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  <sheet state="visible" name="Hoja2" sheetId="2" r:id="rId5"/>
    <sheet state="visible" name="Hoja3" sheetId="3" r:id="rId6"/>
  </sheets>
  <definedNames/>
  <calcPr/>
  <extLst>
    <ext uri="GoogleSheetsCustomDataVersion2">
      <go:sheetsCustomData xmlns:go="http://customooxmlschemas.google.com/" r:id="rId7" roundtripDataChecksum="UumzSz3oNUhPx0Lsu8mlQEP9nxedMCusfLwGi5DgA4I="/>
    </ext>
  </extLst>
</workbook>
</file>

<file path=xl/sharedStrings.xml><?xml version="1.0" encoding="utf-8"?>
<sst xmlns="http://schemas.openxmlformats.org/spreadsheetml/2006/main" count="540" uniqueCount="349">
  <si>
    <t>FORMULARIO DE RENDICIÓN DE CUENTAS</t>
  </si>
  <si>
    <t>EMPRESAS PÚBLICAS GAD, CONSORCIOS, MANCOMUNIDADES, CUERPO DE BOMBEROS</t>
  </si>
  <si>
    <t>DATOS GENERALES</t>
  </si>
  <si>
    <t>RUC:</t>
  </si>
  <si>
    <t>079005276001</t>
  </si>
  <si>
    <t>INSTITUCIÓN:</t>
  </si>
  <si>
    <t>MANCOMUNIDAD ARENILLAS HUAQUILLAS</t>
  </si>
  <si>
    <t>FUNCIÓN A LA QUE PERTENECE</t>
  </si>
  <si>
    <t>ACTIVIDADES DE ADMINISTRACIÓN DE PROGRAMA DE SUMINISTRO DE AGUA POTABLE.</t>
  </si>
  <si>
    <t>PROVINCIA:</t>
  </si>
  <si>
    <t>EL ORO</t>
  </si>
  <si>
    <t>CANTÓN:</t>
  </si>
  <si>
    <t>HUAQUILLAS Y ARENILLAS</t>
  </si>
  <si>
    <t>PARROQUIA:</t>
  </si>
  <si>
    <t>ARENILLAS</t>
  </si>
  <si>
    <t>DIRECCIÓN:</t>
  </si>
  <si>
    <t>CIUDADELA LOS JARDINES A 100 MTS DE GASOLINERA PETROECUADOR</t>
  </si>
  <si>
    <t>EMAIL:</t>
  </si>
  <si>
    <t>mancomunidadah@gmail.com</t>
  </si>
  <si>
    <t>TELÉFONO:</t>
  </si>
  <si>
    <t>(07) 2909700</t>
  </si>
  <si>
    <t>PÁGINA WEB O RED SOCIAL:</t>
  </si>
  <si>
    <t>https://www.facebook.com/p/Mancomunidad-Arenillas-Huaquillas-61579962179111/</t>
  </si>
  <si>
    <t>ADJUNTAR DOCUMENTO OFICIAL DEL RUC:
FORMATO .jpge, .jpg, .png, .pdf</t>
  </si>
  <si>
    <t>REPRESENTANTE LEGAL</t>
  </si>
  <si>
    <t>NOMBRES DEL REPRESENTANTE:</t>
  </si>
  <si>
    <t>CINDY KARINA QUILLAY MAZA</t>
  </si>
  <si>
    <t>CARGO DEL REPRESENTANTE:</t>
  </si>
  <si>
    <t>COORDINADORA GENERAL TÉCNICA</t>
  </si>
  <si>
    <t>FECHA DE DESIGNACIÓN:</t>
  </si>
  <si>
    <t>16 DE JULIO 2025</t>
  </si>
  <si>
    <t>RESPONSABLE DEL PROCESO DE RENDICIÓN DE CUENTAS</t>
  </si>
  <si>
    <t>NOMBRES DEL RESPONSABLE:</t>
  </si>
  <si>
    <t>CARGO DEL RESPONSABLE:</t>
  </si>
  <si>
    <t>COORDINADORA</t>
  </si>
  <si>
    <t>RESPONSABLE DEL REGISTRO DEL INFORME DE RENDICIÓN DE CUENTAS</t>
  </si>
  <si>
    <t>LORENA VARELES MONCADA</t>
  </si>
  <si>
    <t>JEFA DE TALENTO HUMANO</t>
  </si>
  <si>
    <t>DATOS DEL INFORME</t>
  </si>
  <si>
    <t>PERIODO DE RENDICIÓN DE CUENTAS</t>
  </si>
  <si>
    <t>FECHA DE INICIO:</t>
  </si>
  <si>
    <t>FECHA DE FIN:</t>
  </si>
  <si>
    <t>COMPETENCIAS Y FUNCIONES</t>
  </si>
  <si>
    <t>TIPO</t>
  </si>
  <si>
    <t>FUNCIÓN OBJETIVO</t>
  </si>
  <si>
    <t>COMPETENCIA EXCLUSIVA</t>
  </si>
  <si>
    <t>OBJETIVOS DEL PLAN DE DESARROLLO Y ORDENAMIENTO TERRITORIAL –PDOT:</t>
  </si>
  <si>
    <t>DESCRIBA EL OBJETIVO DEL PLAN DE DESARROLLO
TERRITORIAL</t>
  </si>
  <si>
    <t>N/A</t>
  </si>
  <si>
    <t>EJECUCIÓN PROGRAMÁTICA</t>
  </si>
  <si>
    <t>ELIJA LOS OBJETIVOS DEL PLAN DE DESARROLLO DE SU TERRITORIO</t>
  </si>
  <si>
    <t>COMPETENCIAS</t>
  </si>
  <si>
    <t>META POA</t>
  </si>
  <si>
    <t>INDICADOR DE LA META</t>
  </si>
  <si>
    <t>RESULTADOS</t>
  </si>
  <si>
    <t>% DE GESTION</t>
  </si>
  <si>
    <t>DESCRIPCIÓN DE LA GESTIÓN POR META</t>
  </si>
  <si>
    <t>DESCRIPCIÓN DE CÓMO APORTA EL RESULTADO ALCANZADO AL LOGRO DEL PLAN DE DESARROLLO?</t>
  </si>
  <si>
    <t>TIPO DE COMPETENCIAS</t>
  </si>
  <si>
    <t>DESCRIPCIÓN COMPETENCIAS</t>
  </si>
  <si>
    <t>NO.META</t>
  </si>
  <si>
    <t>DESCRIPCIÓN DE LA META</t>
  </si>
  <si>
    <t>TOTALES PLANIFICADOS</t>
  </si>
  <si>
    <t>TOTALES CUMPLIDOS</t>
  </si>
  <si>
    <t>DESARROLLAR EL PLAN DE MEJORA DE LOS SERVICIOS DE AGUA POTABLE Y SANEAMIENTO DE LOS CANTONES DE ARENILLAS Y HUAQUILLAS NA: ALINEADO AL PLAN DE DESARROLLO Y ORDENAMIENTO TERRITORIAL DEL GADM ARENILLAS Y HUAQUILLAS</t>
  </si>
  <si>
    <t>COMPETENCIAS EXCLUSIVAS</t>
  </si>
  <si>
    <t>D) PRESTAR LOS SERVICIOS PÚBLICOS DE AGUA POTABLE,
ALCANTARILLADO, DEPURACIÓN DE AGUAS RESIDUALES,
MANEJO DE DESECHOS SOLIDOS, ACTIVIDADES DE
SANEAMIENTO AMBIENTAL Y AQUELLOS QUE ESTABLEZCA
LA LEY;</t>
  </si>
  <si>
    <t>MANTENIMIENTO CORRECTIVO Y TURBINAS QUE ENVIA AGUA DESDE LA CAPTACION A LA LOMA QUITO</t>
  </si>
  <si>
    <t>REALIZAR EL MANTENIMIENTO CORRECTIVO DE MOTORES Y TURBINAS QUE ENVVIA AGUA DESDE LA CAPTACION A LA LOMA QUITO</t>
  </si>
  <si>
    <t>GARANTIZAR EL FUNCIONAMIENTO ESTABLE DE LAS BOMBAS Y MOTORES</t>
  </si>
  <si>
    <t>MANTENIMIENTO DE CILINDROS DE CLORO GAS DE 68KG PERTENECIENTES A LA MANCOMUNIDAD ARENILLAS HUAQUILLAS</t>
  </si>
  <si>
    <t>MANTENIMIENTO DE CILINDROS</t>
  </si>
  <si>
    <t>SE MANTIENE EL EQUIPO QUE SIRVE PARA LA RECARGA DE CLORO QUÍMICO QUE PERMITE SEGUIR POTABILIZANDO EL AGUA</t>
  </si>
  <si>
    <t>ADQUISICION DE COMBUSTIBLE PARA LOS VEHICULOS DE LA MAH</t>
  </si>
  <si>
    <t>DOTAR DE SERVICIO DE COMBUSTIBLE PARA LOS VEHICULOS DE LA MAH</t>
  </si>
  <si>
    <t>MANTENER OPERATIVOS A LOS VEHICULOS DE LA MAH</t>
  </si>
  <si>
    <t xml:space="preserve">ADQUISICION DE MATERIALES DE FERRETERIA MAYOR MANCOMUNIDAD ARENILLAS HUAQUILLAS </t>
  </si>
  <si>
    <t>TENER DISPONIBLES MATERIALES DE FERRETERIA PARA REALIZAR LOS TRABAJOS DE MANTENIMIENTO</t>
  </si>
  <si>
    <t>REALIZAR LOS MANTENIMIENTOS EMERGENTES</t>
  </si>
  <si>
    <t>MANTENIMIENTO CORRECTIVO DEL SISTEMA DE BOMBERO PH N2 UBICADO EN EL SECTOR EL CEIBILLO, ANTIGUA VIA A HUAQUILLAS</t>
  </si>
  <si>
    <t xml:space="preserve">REALIZAR MANTENIMIENTO CORRECTIVO DEL SISTEMA DE BOMBEO DEL PH N2 UBICADO EN EL SECTOR CEIBILLO, PARA GARANTIZAR SU FUNCIONAMIENTO EFICIENTE, PROLONGAR SU VIDA UTIL Y ASEGURAR LA CONTINUIDAD DEL SERVICIO DE AGUA POTABLE EN HUAQUILLAS </t>
  </si>
  <si>
    <t xml:space="preserve">DIAGNOSTICAR EL ESTADO ACTUAL DE LOOS COMPONENTES DE LA ESTACION DE BOMBEO </t>
  </si>
  <si>
    <t>ADQUISICION DE ARENA SILICICA PARA FILTROS LENTOS DE LOMA QUITO</t>
  </si>
  <si>
    <t xml:space="preserve">ADQUIRIR ARENA SILICICA PARA LOOS FILTROS LENTOS DE LOMA QUITO  PARA  FILTRAR EL AGUA </t>
  </si>
  <si>
    <t>ELIMINA EFICAZMENTE LA TURBIEDAD, ALGAS , HONGOS ENTRE OTROS</t>
  </si>
  <si>
    <t>ADQUISICIÓN DE RECARGAS DE CLORO GAS EN CILINDROS DE 68KG INCLUIDA ARANDELAS DE PLOMO PARA CADA CILINDRO, PARA LA PURIFICACION Y POTABILIZACION DEL AGUA</t>
  </si>
  <si>
    <t>EL AGUA LLEGUE A LOS USUARIOS APTA PARA EL CONSUMO HUMANO</t>
  </si>
  <si>
    <t xml:space="preserve">PARA POTABILIZAR Y PURIFICAR EL AGUA </t>
  </si>
  <si>
    <t>ADQUISICION DE SACOS DE POLICLORURO DE ALUMINIO TIPO A GRADO ALIMENTICIO PARA FLOCULACION DE LOS SOLIDOS EN SUPENCION DEL AGUA EN LAS PLANTAS DE TRATAMIENTO DE LA MANCOMUNIDAD ARENILLAS HUAQUILLAS</t>
  </si>
  <si>
    <t>DOTAR DE AGUA POTABLE DE CALIDAD A LOS CANTONES ARENILLAS Y HUAQUILLAS</t>
  </si>
  <si>
    <t>DAR TRATAMIENTO Y PURIFICACION PARA LA POTABILIZAR EL AGUA PARA QUE SEA APTA PARA EL CONSUIMO HUMANO</t>
  </si>
  <si>
    <t>ADQUISICION DE TURBINA PARA EL MOTOR DE 125HP INCLUIDA LA INSTLACION Y ELABORACION DE
VALVULAS DE RETENCION EN ACERO INOXIDABLE</t>
  </si>
  <si>
    <t>CUMPLIR CON  LOS REQUISITOS SOLICITADOS PARA EL BUEN FUNCIONAMIENTO DE LAS PLANTAS DE TRATAMIENTO</t>
  </si>
  <si>
    <t xml:space="preserve">REALIZAR LOOS PROCESOS DE SOLICITUD PARA OBTENER PERMISOS DE FUNCIONAMIENTO DE LA MANCOMUNIDAD ARENILLAS HUAQUILLAS </t>
  </si>
  <si>
    <t>ADQUISICION DE MOBILIARIO DE LA MANCOMUNIDAD ARENILLAS HUAQUILLAS</t>
  </si>
  <si>
    <t>ADQUISICION DE MOBILIARIO PARA LA OFICINA DE LA MANCOMUNIDAD ARENILLAS HUAQUILLAS</t>
  </si>
  <si>
    <t>COMPRA DE MOBILIARIO PARA CREAR UN ESPACIO FUNCIONAL Y ESTETICO QUE MEJORA EL BIENESTAR Y PRODUCTIVIDAD DE LOS EMPLEADOS</t>
  </si>
  <si>
    <t>ADQUISICION DE EQUIPO INFORMATICO PARA LA MANCOMUNIDAD ARENILLAS HUAQUILLAS</t>
  </si>
  <si>
    <t>ADQUISICION DE EQUIPO INFORMATICO PARA LOS DEPARTAMENTOS DE TALENTO HUMANO, CONTABILIDAD Y COORDINACION GENERAL DE LA MANCOMUNIDAD ARENILLAS HUAQUILLAS</t>
  </si>
  <si>
    <t>SERVIRA PARA REALIZAR LAS ACTIVIDADES CORRESPONDIENTES A CADA DEPARTAMENTO PARA EL BUEN FUNCIONAMIENTO DE LA MANCOMUNIDAD ARENILLAS HUAQUILLAS</t>
  </si>
  <si>
    <t>CONTRATACION DEL SERVICIO PARA CALIBRACION DE LOS EQUIPOS DEL LABORATORIO DE LA PLANTA REGIONAL DE LA MANCOMUNIDAD ARENILLAS HUAQUILLAS</t>
  </si>
  <si>
    <t>NO SE REALIZO LA  CONTRATACION DEL SERVICIO PARA CALIBRACION DE LODOS EQUIPOS DEL LABORATORIO DE LA PLANTA REGIONAL DE LA MANCOMUNIDAD ARENILLAS HUAQUILLAS</t>
  </si>
  <si>
    <t xml:space="preserve">SE DA MANTENIMIENTO A LOS EQUIPOS ULIZADOS PARA LOS ANALISIS QUIMICOS </t>
  </si>
  <si>
    <t>PLAN DE TRABAJO PRESENTADO AL CNE</t>
  </si>
  <si>
    <t>DESCRIBA LOS OBJETIVOS/ OFERTAS DEL PLAN DE TRABAJO</t>
  </si>
  <si>
    <t>DESCRIBA LOS PROGRAMAS O PROYECTOS RELACIONADOS CON EL OBJETIVO DEL PLAN DE TRABAJO</t>
  </si>
  <si>
    <t>PORCENTAJE DE AVANCE</t>
  </si>
  <si>
    <t>DESCRIBA LOS RESULTADOS ALCANZADOS</t>
  </si>
  <si>
    <t>NO APLICA PORQUE EL PLAN DE TRABAJO LO CONTEMPLAN LOS GADS MUNICIPALES DE ARENIILLAS Y HUAQUILLAS Y SUS MAXIMAS AUTORIDADES</t>
  </si>
  <si>
    <t>NO SOMOS INSTITUCION DE OFERTA ELECTORAL</t>
  </si>
  <si>
    <t>NO APLICA</t>
  </si>
  <si>
    <t>PLAN DE DESARROLLO: REPORTE EL AVANCE RESPECTO A TODOS LOS OBJETIVOS INGRESADOS:</t>
  </si>
  <si>
    <t>ELIJA LOS OBJETIVOS DEL PLAN DE DESARROLLO</t>
  </si>
  <si>
    <t>PORCENTAJE DE AVANCE ACUMULADO DE LA GESTIÓN DEL OBJETIVO</t>
  </si>
  <si>
    <t>¿QUÉ NO SE AVANZÓ Y POR QUÉ?</t>
  </si>
  <si>
    <t>N</t>
  </si>
  <si>
    <t>INFORMACIÓN FINANCIERA(LOCPCCS Art.10, LEY DE EMPRESAS PÚBLICAS Art. 45 SISTEMAS DE INFORMACIÓN)</t>
  </si>
  <si>
    <t>BALANCE GENERAL</t>
  </si>
  <si>
    <t>ACTIVO</t>
  </si>
  <si>
    <t>PASIVO</t>
  </si>
  <si>
    <t>PATRIMONIO</t>
  </si>
  <si>
    <t>LINK AL MEDIO DE VERIFICACIÓN PUBLICADO EN LA PÁG. WEB DE LA INSTITUCIÓN</t>
  </si>
  <si>
    <t>https://drive.google.com/file/d/1krXqwsiI0QwRrtmc3j7kKcXUo-4ZXheZ/view?usp=drive_link</t>
  </si>
  <si>
    <t>PRESUPUESTO INSTITUCIONAL</t>
  </si>
  <si>
    <t>EJECUCIÓN PRESUPUESTARIA:</t>
  </si>
  <si>
    <t xml:space="preserve">TIPO DE EJECUCIÓN </t>
  </si>
  <si>
    <t>DESCRIPCIÓN</t>
  </si>
  <si>
    <t>PRESUPUESTO PLANIFICADO</t>
  </si>
  <si>
    <t>PRESUPUESTO EJECUTADO</t>
  </si>
  <si>
    <t>% DE EJECUCIÓN PRESUPUESTARIA</t>
  </si>
  <si>
    <t>PROGRAMA Y/O PROYECTO</t>
  </si>
  <si>
    <t>PROGRAMAS Y PROYECTOS DE LA MANCOMUNIDAD ARENILLAS-HUAQUILLAS</t>
  </si>
  <si>
    <t>$    853,065,33</t>
  </si>
  <si>
    <t xml:space="preserve">https://drive.google.com/file/d/17qgGUd0DsTTO3AFVuiLTyS5gY1ImVzis/view?usp=drive_link  
https://drive.google.com/file/d/1EZV3zgxUQa-pDrwBjTingBxl_gF_x3p4/view?usp=drive_link
</t>
  </si>
  <si>
    <t>PRESUPUESTO INSTITUCIONAL: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</si>
  <si>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</si>
  <si>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</si>
  <si>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</si>
  <si>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</si>
  <si>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</si>
  <si>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$ 379,190,95</t>
  </si>
  <si>
    <t>$ 172,829,19</t>
  </si>
  <si>
    <t>CUMPLIMIENTO DE OBLIGACIONES (LOCPCCS Art. 10 NUMERAL 7):</t>
  </si>
  <si>
    <t>LABORALES</t>
  </si>
  <si>
    <t>TRIBUTARIAS</t>
  </si>
  <si>
    <t>SI</t>
  </si>
  <si>
    <t>https://drive.google.com/file/d/1I7RVnK3k5w_x3Q9XhWIui_gvGF8pwB5Q/view?usp=drive_link</t>
  </si>
  <si>
    <t>IMPLEMENTACIÓN DE POLÍTICAS PÚBLICAS PARA LA IGUALDAD:</t>
  </si>
  <si>
    <t>IMPLEMENTACIÓN DE POLÍTICAS PÚBLICAS PARA LA IGUALDAD</t>
  </si>
  <si>
    <t>PONGA SI O NO</t>
  </si>
  <si>
    <t>DESCRIBA LA POLÍTICA IMPLEMENTADA</t>
  </si>
  <si>
    <t>DETALLE PRINCIPALES RESULTADOS OBTENIDOS</t>
  </si>
  <si>
    <t>EXPLIQUE CÓMO APORTA EL RESULTADO AL CUMPLIMIENTO DE LAS AGENDAS DE IGUALDAD</t>
  </si>
  <si>
    <t>IMPLEMENTACIÓN DE POLÍTICAS PÚBLICAS INTERCULTURALES</t>
  </si>
  <si>
    <t>NO</t>
  </si>
  <si>
    <t>S/N</t>
  </si>
  <si>
    <t>IMPLEMENTACIÓN DE POLÍTICAS PÚBLICAS GENERACIONALES</t>
  </si>
  <si>
    <t xml:space="preserve">NO </t>
  </si>
  <si>
    <t>IMPLEMENTACIÓN DE POLÍTICAS PÚBLICAS DE DISCAPACIDADES</t>
  </si>
  <si>
    <t>IMPLEMENTACIÓN DE POLÍTICAS PÚBLICAS DE GÉNERO</t>
  </si>
  <si>
    <t>IMPLEMENTACIÓN DE POLÍTICAS PÚBLICAS DE MOVILIDAD HUMANA</t>
  </si>
  <si>
    <t>MECANISMOS DE PARTICIPACIÓN CIUDADANA:</t>
  </si>
  <si>
    <t>MECANISMOS DE PARTICIPACIÓN CIUDADANA</t>
  </si>
  <si>
    <t>NÚMERO DE MECANISMOS IMPLEMENTADOS EN EL AÑO</t>
  </si>
  <si>
    <t>LINK AL MEDIO DE VERIFICACIÓN PUBLICADO EN LA PAG. WEB DE LA INSTITUCIÓN</t>
  </si>
  <si>
    <t>INSTANCIA DE PARTICIPACIÓN</t>
  </si>
  <si>
    <t>AUDIENCIA PÚBLICA</t>
  </si>
  <si>
    <t>CABILDO POPULAR</t>
  </si>
  <si>
    <t>CONSEJO DE PLANIFICACIÓN LOCAL</t>
  </si>
  <si>
    <t>SILLA VACÍA</t>
  </si>
  <si>
    <t>CONSEJOS CONSULTIVOS</t>
  </si>
  <si>
    <t>CONSEJO EDITORIAL (EN CASO DE SER EMPRESAS PÚBLICAS DE COMUNICACIÓN</t>
  </si>
  <si>
    <t>OTROS</t>
  </si>
  <si>
    <t>ASAMBLEA CIUDADANA</t>
  </si>
  <si>
    <t>MECANISMOS DE PARTICIPACIÓN</t>
  </si>
  <si>
    <t>EXISTE UNA ASAMBLEA LOCAL CIUDADANA EN SU TERRITORIO</t>
  </si>
  <si>
    <t>INICIO DEL PROCESO CIUDADANO CON</t>
  </si>
  <si>
    <t>INGRESE LOS DATOS DEL REPRESENTANTE CIUDADANO QUE LIDERÓ EL PROCESO</t>
  </si>
  <si>
    <t>PLANIFICÓ LA GESTIÓN DEL TERRITORIO CON LA PARTICIPACIÓN DE LA ASAMBLEA CIUDADANA
CIUDADANA</t>
  </si>
  <si>
    <t>¿EN QUÉ FASES DE LA PLANIFICACIÓN PARTICIPARON LAS ASAMBLEAS CIUDADANAS Y CÓMO?</t>
  </si>
  <si>
    <t>QUE ACTORES PARTICIPARON</t>
  </si>
  <si>
    <t>DESCRIBA LOS LOGROS ALCANZADOS EN EL AÑO</t>
  </si>
  <si>
    <t>ASAMBLEA CIUDADANA LOCAL</t>
  </si>
  <si>
    <t xml:space="preserve">
ARTURO LOAIZA LALANGUI</t>
  </si>
  <si>
    <t>FASE I - CONVOCATORIA
FASE II - ASAMBLEA 
COMISIONES MIXTA</t>
  </si>
  <si>
    <t xml:space="preserve">REPRESENTACIÓN TERRITORIAL
GRUPOS DE INTERES
ESPECÍFICO
GRUPOS DE ATENCIÓN
PRIORITARIA
</t>
  </si>
  <si>
    <t xml:space="preserve">CONFORMACIÓN DE LA ASAMBLEA CIUDADANA 2025
COORDINACIÓN CON LA ASAMBLEA LOCAL A TRAVÉS DE LA UNIDAD DE PARTICIPACIÓN CIUDADANA DEL CANTÓN HUAQUILLAS PARA EL PROCESO DE RENDICION DE CUENTAS 2025
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</si>
  <si>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</si>
  <si>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</si>
  <si>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</si>
  <si>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</si>
  <si>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</si>
  <si>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</si>
  <si>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</si>
  <si>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PROCESO DE RENDICIÓN DE CUENTAS:</t>
  </si>
  <si>
    <t>FASE 1</t>
  </si>
  <si>
    <t>PASOS DEL PROCESO DE RENDICIÓN DE CUENTAS</t>
  </si>
  <si>
    <t>DESCRIBA LA EJECUCIÓN DE LOS PASOS</t>
  </si>
  <si>
    <t>OBSERVACIONES</t>
  </si>
  <si>
    <t>1. LA CIUDADANÍA / ASAMBLEA LOCAL CIUDADANA PRESENTÓ LA LISTA DE TEMAS SOBRE LOS QUE DESEA SER INFORMADA</t>
  </si>
  <si>
    <t xml:space="preserve">  
SI</t>
  </si>
  <si>
    <t>ASAMBLEA LOCAL CIUDADANA</t>
  </si>
  <si>
    <t>https://aguashep.gob.ec/wp-content/uploads/2026/05/1.-INICIO-DEL-PROCESO-RENDICION-2025-MANCOMUNIDAD.pdf</t>
  </si>
  <si>
    <t>NINGUNA</t>
  </si>
  <si>
    <t>2. LA INSTANCIA DE PARTICIPACIÓN DEL TERRITORIO Y LA ENTIDAD CREARON EL EQUIPO TÉCNICO MIXTO Y PARITARIO (CIUDADANOS Y AUTORIDADES/TÉCNICOS) QUE SE ENCARGARÁ DE ORGANIZAR Y FACILITAR EL PROCESO</t>
  </si>
  <si>
    <t xml:space="preserve"> 
SI</t>
  </si>
  <si>
    <t>CONVOCATORIA A LOS REPRESENTANTES DE LA ASAMBLEA CIUDADANA Y LOS TÉCNICOS DE LA EMPRESA PARA LA CONFORMACIÓN DEL EQUIPO TÉCNICO MIXTO Y COMISIONES MIXTAS 1 Y 2</t>
  </si>
  <si>
    <r>
      <rPr>
        <rFont val="Arial"/>
        <color rgb="FF1155CC"/>
        <sz val="7.0"/>
        <u/>
      </rPr>
      <t>https://aguashep.gob.ec/wp-content/uploads/2026/05/2.-CONSULTA-CIUDADANA-MANCOMUNIDAD.pdf</t>
    </r>
    <r>
      <rPr>
        <rFont val="Arial"/>
        <color rgb="FF0000FF"/>
        <sz val="7.0"/>
        <u/>
      </rPr>
      <t xml:space="preserve">
https://aguashep.gob.ec/wp-content/uploads/2026/05/3.-CONFORMACION-DEL-EQUIPO-MIXTO-MANCOMUNIDAD.pdf
</t>
    </r>
  </si>
  <si>
    <t>3. EL EQUIPO TÉCNICO MIXTO Y PARITARIO (CIUDADANOS Y AUTORIDADES/TÉCNICOS) CONFORMARON 2 SUBCOMISIONES PARA LA IMPLEMENTACIÓN DEL PROCESO: UNA LIDERADA POR LA INSTITUCIÓN Y UNA LIDERADA POR LA CIUDADANÍA / ASAMBLEA CIUDADANA</t>
  </si>
  <si>
    <t>ACTA DE REUNIÓN PARA LA CONFORMACIÓN DEL EQUIPO TECNICO MIXTO 1 Y 2</t>
  </si>
  <si>
    <t>https://aguashep.gob.ec/wp-content/uploads/2026/05/3.-CONFORMACION-DEL-EQUIPO-MIXTO-MANCOMUNIDAD.pdf</t>
  </si>
  <si>
    <t>FASE 2</t>
  </si>
  <si>
    <t>1. LA COMISIÓN LIDERADA POR LA ENTIDAD REALIZÓ LA EVALUACIÓN DE LA GESTIÓN INSTITUCIONAL.</t>
  </si>
  <si>
    <t xml:space="preserve">REQUERIMIENTO DE LA INFORMACIÓN, REUNIONES DE TRABAJO DE LA COMISIÓN </t>
  </si>
  <si>
    <t>2. LA COMISIÓN LIDERADA POR LA ENTIDAD REDACTÓ EL INFORME PARA LA CIUDADANÍA, EN EL CUAL RESPONDIÓ LAS DEMANDAS DE LA CIUDADANÍA Y MOSTRÓ AVANCES PARA DISMINUIR BRECHAS DE DESIGUALDAD Y OTRAS DIRIGIDAS A GRUPOS DE ATENCIÓN PRIORITARIA</t>
  </si>
  <si>
    <t>REQUERIMIENTO DE INFOMRACION A LAS UNIDADES CORRESPONIDIENTES DE LA EMPRESA PARA LA ELABORACIÓN DEL INFORME.
ACTA DE REVISIÓN DE INFORME Y FORMULARIO DE RENDICIÓN DE CUENTAS</t>
  </si>
  <si>
    <t xml:space="preserve">https://aguashep.gob.ec/wp-content/uploads/2026/05/2.-PRESETNACION-Y-APROBACION-DEL-INFORME-MANCOMUNIDAD.pd
https://aguashep.gob.ec/wp-content/uploads/2026/05/1.-REQUERIMIENTO-DE-INFORMACION-MANCOMUNIDAD.pdf
</t>
  </si>
  <si>
    <t>3. LA COMISIÓN LIDERADA POR LA ENTIDAD LLENÓ EL FORMULARIO DE INFORME DE RENDICIÓN DE CUENTAS ESTABLECIDO POR EL CPCCS</t>
  </si>
  <si>
    <t>MEDIANTE SESIONES DE TRABAJO CON LOS TECNICOS DE LA MANCOMUNIDAD ARENILLAS HUAQUILLAS Y LA COMISION UN SE LLENO EL FORMULARIO DE INFORME DE RENDICION DE CUENTAS</t>
  </si>
  <si>
    <t>https://aguashep.gob.ec/wp-content/uploads/2026/05/2.-PRESETNACION-Y-APROBACION-DEL-INFORME-MANCOMUNIDAD.pdf</t>
  </si>
  <si>
    <t>4. TANTO EL FORMULARIO DE RENDICIÓN DE CUENTAS PARA EL CPCCS, COMO EL INFORME DE RENDICIÓN DE CUENTAS PARA LA CIUDADANÍA FUERON APROBADOS POR LA MÁXIMA AUTORIDAD DE LA ENTIDAD</t>
  </si>
  <si>
    <t>APROBACION DEL INFORME NARRATIVO Y EL FORMULARIO DE RENDICION DE CUENTA</t>
  </si>
  <si>
    <t>https://drive.google.com/file/d/19tVHX9Og4HFgff3oqFL4wE26jBxswwDv/view?usp=drive_link</t>
  </si>
  <si>
    <t>5. LA ENTIDAD ENVIÓ EL INFORME DE RENDICIÓN DE CUENTAS INSTITUCIONAL A LA INSTANCIA DE PARTICIPACIÓN Y A LA ASAMBLEA CIUDADANA.</t>
  </si>
  <si>
    <t xml:space="preserve">MENOS DEL TIEMPO </t>
  </si>
  <si>
    <t>https://aguashep.gob.ec/wp-content/uploads/2026/05/3.-REMISION-DEL-INFORME-A-LA-ASAMBLEA-LOCAL-MANCOMUNIDAD.pdf</t>
  </si>
  <si>
    <t>FASE 3</t>
  </si>
  <si>
    <t>1. LA ENTIDAD DIFUNDIÓ EL INFORME DE RENDICIÓN DE CUENTAS A TRAVÉS DE QUÉ MEDIOS</t>
  </si>
  <si>
    <t xml:space="preserve"> PAGINA WEB INSTITUCIONAL  DE AGUASHEP Y REDES SOCIALES MANCOMUNIDAD</t>
  </si>
  <si>
    <r>
      <rPr>
        <rFont val="Arial"/>
        <color rgb="FF000000"/>
        <sz val="7.0"/>
        <u/>
      </rPr>
      <t xml:space="preserve">https://www.facebook.com/profile.php?id=61579962179111
</t>
    </r>
    <r>
      <rPr>
        <rFont val="Arial"/>
        <color rgb="FF1155CC"/>
        <sz val="7.0"/>
        <u/>
      </rPr>
      <t>https://aguashep.gob.ec/</t>
    </r>
  </si>
  <si>
    <t>2. LA ENTIDAD INVITÓ A LA DELIBERACIÓN PÚBLICA Y EVALUACIÓN CIUDADANA DEL INFORME DE RENDICIÓN DE CUENTAS A LOS CIUDADANOS DEL MAPEO DE ACTORES QUE ENTREGÓ LA ASAMBLEA CIUDADANA</t>
  </si>
  <si>
    <t>INVITACION A CIUDADANOS, DIRIGENTES , ASAMBLEA LOCAL, TECNICOS DE LA EMPRESA MANCOMUNIDAD ARENILLAS HUAQUILLAS</t>
  </si>
  <si>
    <t>https://drive.google.com/file/d/1FscgDorG_F0rf6MejsIWusiANWxYe34D/view?usp=drive_link</t>
  </si>
  <si>
    <t xml:space="preserve">3. LA DELIBERACIÓN PÚBLICA Y EVALUACIÓN CIUDADANA DEL INFORME INSTITUCIONAL SE REALIZÓ DE FORMA PRESENCIAL Y, ADICIONALMENTE, SE RETRANSMITIÓ EN VIVO, A TRAVÉS DE PLATAFORMAS INTERACTIVAS
</t>
  </si>
  <si>
    <t xml:space="preserve">EL ACTO SE LLEVO A CABO EN EL SALON AUDITORIO JUAN NUÑEZ PUERTAS DEL CANTON HUAQUILLAS A PARTIR DE LAS 16:00 PM -
FUE TRANSMITIDA EN  REDES SOCIALES
</t>
  </si>
  <si>
    <t>https://drive.google.com/file/d/10jN9mUY7omr86l-L7rkdcxKp_ytBfope/view?usp=drive_link</t>
  </si>
  <si>
    <t>4. LA ASAMBLEA CIUDADANA / CIUDADANÍA CONTÓ CON UN TIEMPO DE EXPOSICIÓN EN LA AGENDA DE LA DELIBERACIÓN PÚBLICA Y EVALUACIÓN CIUDADANA DEL INFORME DE RENDICIÓN DE CUENTAS DE LA ENTIDAD</t>
  </si>
  <si>
    <t>0-30 MIN</t>
  </si>
  <si>
    <t>https://drive.google.com/file/d/19GbPifjYCu4igIolHRcl-q7XN0o_REeK/view?usp=drive_link</t>
  </si>
  <si>
    <t>5. UNA VEZ QUE LA ASAMBLEA CIUDADANA / CIUDADANÍA PRESENTÓ SUS OPINIONES, LA MÁXIMA AUTORIDAD DE LA ENTIDAD EXPUSO SU INFORME DE RENDICIÓN DE CUENTAS</t>
  </si>
  <si>
    <t>LA MAXIMA AUTORIDAD PRESENTO EL INFORME
DE RENDICÓN DE CUENTAS 2025</t>
  </si>
  <si>
    <t>6. EN LA DELIBERACIÓN PÚBLICA DE RENDICIÓN DE CUENTAS, LA MÁXIMA AUTORIDAD DE LA ENTIDAD RESPONDIÓ LAS DEMANDAS CIUDADANAS</t>
  </si>
  <si>
    <t>EN LA FASE DE DELIBERACION PUBLICA SE DIO RESPUESTAS A LAS PREGUNTAS E INQUIETUDES DE LA CIUDADANIA</t>
  </si>
  <si>
    <t>https://drive.google.com/file/d/1gVSGn9PnxdvooGwT6ywoe7c_lZncVVqn/view?usp=drive_link</t>
  </si>
  <si>
    <t>7. EN LA DELIBERACIÓN PÚBLICA DE RENDICIÓN DE CUENTAS SE REALIZARON MESAS DE TRABAJO O COMISIONES PARA QUE LOS CIUDADANOS Y CIUDADANAS DEBATAN Y ELABOREN LAS RECOMENDACIONES PARA MEJORAR LA GESTIÓN DE LA ENTIDAD</t>
  </si>
  <si>
    <t>EN EL EVENTO DE DELIBERACION PUBLICA SE CONFORMARON 4 MESAS TEMATICAS EN LAS QUE
SE EVALUARON LOS RESULTADOS DE LA GESTION INSTITUCIONAL ASI COMO, SE RECOGIERON
CONSULTAS, SUGERENCIAS Y RECOMENDACIONES PARA MEJORAR LA GESTION</t>
  </si>
  <si>
    <t>8. LA COMISIÓN LIDERADA POR LA CIUDADANÍA - RECOGIÓ LAS SUGERENCIAS CIUDADANAS DE CADA MESA QUE SE PRESENTARON EN PLENARIA</t>
  </si>
  <si>
    <t>EN EL DESARROLLO DE LA DELIBERACION PREVIA Y DELIBERACION PUBLICA LIDERADA POR LA
MAXIMA AUTORIDAD Y SUS DELEGADOS SE DESARROLLARON MESAS DE TRABAJO Y
RECOMENDACIONES DE TRABAJO MEDIANTE EL BUZON DE SUGERENCIAS, LAS MISMAS QUE SERAN CONSIDERADAS EN EL PLAN DE TRABAJO</t>
  </si>
  <si>
    <t>https://drive.google.com/file/d/1LwvlMilwm_GWoRoxtLg7G342ngEEzWbm/view?usp=drive_link</t>
  </si>
  <si>
    <t>9. LOS REPRESENTANTES CIUDADANOS / ASAMBLEA CIUDADANA FIRMARON EL ACTA EN LA QUE SE RECOGIÓ LAS SUGERENCIAS CIUDADANAS QUE SE PRESENTARON EN LA PLENARIA</t>
  </si>
  <si>
    <t>ACTA DE RECOMENDACIONES Y SUGERENCIAS
FUE FIRMADA POR EL GERENTE Y EL PRESIDENTE
DE LA ASAMBLEA LOCAL CIUDADANA</t>
  </si>
  <si>
    <t>FASE 4</t>
  </si>
  <si>
    <t>1. LA ENTIDAD ELABORÓ UN PLAN DE TRABAJO PARA INCORPORAR SUGERENCIAS CIUDADANAS EN SU GESTIÓN</t>
  </si>
  <si>
    <t xml:space="preserve">EN BASE A LAS SURGERENCIAS Y RECOMENDACIONES SE REALIZO EL PLAN DE TRABAJO </t>
  </si>
  <si>
    <t>https://drive.google.com/file/d/1vQmaB2fmdaoEmYbOcSh2zA_U9F65I7uZ/view?usp=drive_link</t>
  </si>
  <si>
    <t>2. LA ENTIDAD ENTREGÓ EL PLAN DE TRABAJO A LA ASAMBLEA CIUDADANA AL CONSEJODE PLANIFICACIÓN Y LA INSTANCIA DE PARTICIPACIÓN PARA SU MONITOREO</t>
  </si>
  <si>
    <t xml:space="preserve">A LA ASAMBLEA LOCAL </t>
  </si>
  <si>
    <t>https://drive.google.com/file/d/1XOFUGD-ghhvxCzv9flAcF558k1Ya1LhT/view?usp=drive_link</t>
  </si>
  <si>
    <t>DATOS DE LA DELIBERACIÓN PÚBLICA Y EVALUACIÓN CIUDADANA DE RENDICIÓN DE CUENTAS:</t>
  </si>
  <si>
    <t>Fecha en que se realizó la deliberación pública y evaluación ciudadana de rendición de cuentas:</t>
  </si>
  <si>
    <t>N° DE PARTICIPANTES</t>
  </si>
  <si>
    <t>GÉNERO</t>
  </si>
  <si>
    <t>NACIONALIDADES O PUEBLOS</t>
  </si>
  <si>
    <t>MASCULINO</t>
  </si>
  <si>
    <t>FEMENINO</t>
  </si>
  <si>
    <t>GLBTI</t>
  </si>
  <si>
    <t>MONTUBIO</t>
  </si>
  <si>
    <t>MESTIZO</t>
  </si>
  <si>
    <t>CHOLO</t>
  </si>
  <si>
    <t>INDIGENA</t>
  </si>
  <si>
    <t>AFROECUATORIANO</t>
  </si>
  <si>
    <t>DESCRIBA LAS SUGERENCIAS CIUDADANAS PLANTEADAS A LA GESTIÓN DEL GAD EN LA DELIBERACIÓN PÚBLICA Y EVALUACIÓN CIUDADANA:</t>
  </si>
  <si>
    <t>DEMANDAS PLANTEADAS POR LA ASAMBLEA CIUDADANA / CIUDADANÍA</t>
  </si>
  <si>
    <t>SE TRANSFORMÓ EN COMPROMISO EN LA DELIBERACIÓN PÚBLICA DE RENDICIÓN DE CUENTAS?</t>
  </si>
  <si>
    <t>LINK AL MEDIO DE VERIFICACIÓN (Acta de la deliberación pública firmada por los delegados de la Asamblea/Ciudadanía)</t>
  </si>
  <si>
    <t>BUSCAR UN SISTEMA ADECUADO PARA CONTROLAR LA EFICIENCIA DEL AGUA QUE LLEGA A LOS SECTORES DE HUAQUILLAS Y ASI LLEGUE MÁS CAUDAL</t>
  </si>
  <si>
    <t>IMPLEMENTAR MEDIOS ELECTRONICO DE PAGO</t>
  </si>
  <si>
    <t>CUMPLIMIENTO DEL PLAN DE TRABAJO DE LA RENDICIÓN DE CUENTAS DEL AÑO ANTERIOR EN LA GESTIÓN INSTITUCIONAL</t>
  </si>
  <si>
    <t>SUGERENCIA DE LA COMUNIDAD</t>
  </si>
  <si>
    <t>RESULTADOS DE LA IMPLEMENTACIÓN DE LA SUGERENCIA CIUDADANA</t>
  </si>
  <si>
    <t>PORCENTAJE DE AVANCE DE LA IMPLEMENTACIÓN</t>
  </si>
  <si>
    <t>LINK AL MEDIO DE VERIFICACIÓN (Acta de la deliberación pública firmada por los delegados de la Asamblea / ciudadanía)</t>
  </si>
  <si>
    <t>DIFUSIÓN Y COMUNICACIÓN DE LA GESTIÓN INSTITUCIONAL:</t>
  </si>
  <si>
    <t>MEDIOS DE VERIFICACIÓN</t>
  </si>
  <si>
    <t>No. DE MEDIOS</t>
  </si>
  <si>
    <t>PORCENTAJE DEL PPTO. DEL PAUTAJE QUE SE DESTINO A MEDIOS LOCALES Y REGIONALES</t>
  </si>
  <si>
    <t>PORCENTAJE DEL PPTO. DEL PAUTAJE QUE SE DESTINÓ A MEDIOS NACIONALES</t>
  </si>
  <si>
    <t>PORCENTAJE DEL PPTO DEL PAUTAJE QUE SE DESTINO A MEDIOS INTERNACIONALES</t>
  </si>
  <si>
    <t>Radio</t>
  </si>
  <si>
    <t>Prensa</t>
  </si>
  <si>
    <t>Televisión</t>
  </si>
  <si>
    <t>Medios digitales</t>
  </si>
  <si>
    <t>TRANSPARENCIA Y ACCESO A LA INFORMACIÓN DE LA GESTIÓN INSTITUCIONAL Y DE SU RENDICIÓN DE CUENTAS:</t>
  </si>
  <si>
    <t>MECANISMOS ADOPTADOS</t>
  </si>
  <si>
    <t>PUBLICACIÓN EN LA PÁG. WEB DE LOS CONTENIDOS ESTABLECIDOS EN EL ART. 19 DE LA LOTAIP</t>
  </si>
  <si>
    <t xml:space="preserve">PUBLICACIÓN EN LA PÁG. WEB DEL INFORME DE RENDICIÓN DE CUENTAS Y SUS MEDIOS DE VERIFICACIÓN ESTABLECIDOS EN EL NUMERAL 12 DEL ART. 19 DE LA LOTAIP. </t>
  </si>
  <si>
    <t>PROCESOS DE CONTRATACIÓN:</t>
  </si>
  <si>
    <t>TIPO DE CONTRATACIÓN</t>
  </si>
  <si>
    <t>ESTADO ACTUAL</t>
  </si>
  <si>
    <t>Número Total Adjudicados</t>
  </si>
  <si>
    <t>Valor Total Adjudicados</t>
  </si>
  <si>
    <t>Número Total Finalizados</t>
  </si>
  <si>
    <t>Valor Total Finalizados</t>
  </si>
  <si>
    <t xml:space="preserve">
-CATÁLOGO ELECTRÓNICO</t>
  </si>
  <si>
    <t>https://drive.google.com/drive/folders/1Vd72NlabBttFI4UuAq0UAiPcNXPuQ4vG?usp=drive_link</t>
  </si>
  <si>
    <t>-ÍNFIMA CUANTÍA</t>
  </si>
  <si>
    <t>-ADQUISICIÓN DE COMBUSTIBLE PARA VEHÍCULOS DE ENTIDADES CONTRATANTES</t>
  </si>
  <si>
    <t>--ADQUISICIÓN DE BIENES INMUEBLES
-ADQUISICIÓN DE COMBUSTIBLE PARA VEHÍCULOS DE ENTIDADES CONTRATANTES
-ADQUISICIÓN DE PASAJES AÉREOS
-ARRENDAMIENTO DE BIENES MUEBLES E INMUEBLES
-CATÁLOGO ELECTRÓNICO
-COMPRA CORPORATIVA DE ALIMENTACIÓN ESCOLAR
-CONCURSO PÚBLICO DE CONSULTORÍA
-CONSULTORÍA CONTRATACIÓN DIRECTA
-CONSULTORÍA LISTA CORTA
-COTIZACIÓN
-FERIA INCLUSIVA
-ÍNFIMA CUANTÍA
-LICITACIÓN
-MENOR CUANTÍA
-PROCEDIMIENTOS DE RÉGIMEN ESPECIAL
-PROCEDIMIENTOS DE CONTRATACIÓN EN SITUACIÓN DE EMERGENCIA
-PROCEDIMIENTOS DE CONTRATACIÓN EN EL EXTRANJERO
-PROCEDIMIENTOS ESPECIALES
-PUBLICACIÓN
-SUBASTA INVERSA
-OTRAS
-NO SE REALIZARON CONTRATACIONES</t>
  </si>
  <si>
    <t>-COMPRA CORPORATIVA DE ALIMENTACIÓN ESCOLAR</t>
  </si>
  <si>
    <t>-CONCURSO PÚBLICO DE CONSULTORÍA</t>
  </si>
  <si>
    <t>-CONSULTORÍA CONTRATACIÓN DIRECTA</t>
  </si>
  <si>
    <t>BIEN</t>
  </si>
  <si>
    <t>VALOR TOTAL</t>
  </si>
  <si>
    <t>-CONSULTORÍA LISTA CORTA</t>
  </si>
  <si>
    <t>-COTIZACIÓN</t>
  </si>
  <si>
    <t>-FERIA INCLUSIVA</t>
  </si>
  <si>
    <t>-LICITACIÓN</t>
  </si>
  <si>
    <t>-MENOR CUANTÍA</t>
  </si>
  <si>
    <t>-PROCEDIMIENTOS DE RÉGIMEN ESPECIAL</t>
  </si>
  <si>
    <t>-PROCEDIMIENTOS DE CONTRATACIÓN EN SITUACIÓN DE EMERGENCIA</t>
  </si>
  <si>
    <t>N0. DE INFORME DE LA ENTIDAD QUE RECOMIENDA</t>
  </si>
  <si>
    <t>NO. DE INFORME DE CUMPLIMIENTO</t>
  </si>
  <si>
    <t>% DE CUMPLIMIENTO DE LAS RECOMENDACION ES</t>
  </si>
  <si>
    <t>-PROCEDIMIENTOS DE CONTRATACIÓN EN EL EXTRANJERO</t>
  </si>
  <si>
    <t>-PROCEDIMIENTOS ESPECIALES</t>
  </si>
  <si>
    <t>-PUBLICACIÓN</t>
  </si>
  <si>
    <t>-SUBASTA INVERSA</t>
  </si>
  <si>
    <t>-OTRAS</t>
  </si>
  <si>
    <t>-NO SE REALIZARON CONTRATACIONES</t>
  </si>
  <si>
    <t>PASOS DEL PROCESO DE RENDICIÓN DE</t>
  </si>
  <si>
    <t>PONGA SI</t>
  </si>
  <si>
    <t>CUENTAS</t>
  </si>
  <si>
    <t>o NO</t>
  </si>
  <si>
    <t>1. LA CIUDADANÍA / ASAMBLEA LOCAL</t>
  </si>
  <si>
    <t>En cada paso se debe elegir:</t>
  </si>
  <si>
    <t>Elegir entre las siguientes opciones:</t>
  </si>
  <si>
    <t>El link de verificación deberá contener:</t>
  </si>
  <si>
    <t>Por cada paso, alguna observación que desee incluir</t>
  </si>
  <si>
    <t>-SI</t>
  </si>
  <si>
    <t>-Asamblea Ciudadana</t>
  </si>
  <si>
    <t>-Oficio o documento firmado por los ciudadanos (físico o digital), del listado de temas sobre los cuales solicita a la autoridad del GAD que rinda cuentas, con su respectivo recibido</t>
  </si>
  <si>
    <t>CIUDADANA PRESENTÓ LA LISTA DE TEMAS SOBRE LOS QUE DESEA SER INFORMADA</t>
  </si>
  <si>
    <t>-NO</t>
  </si>
  <si>
    <r>
      <rPr>
        <rFont val="Arial"/>
        <color rgb="FF808080"/>
        <sz val="11.0"/>
      </rPr>
      <t>-Ciudadanos del Consejo de Planificación, de la Instancia de Participación y/o desde la convocatoria directa del GAD</t>
    </r>
    <r>
      <rPr>
        <rFont val="Arial"/>
        <color theme="1"/>
        <sz val="11.0"/>
      </rPr>
      <t xml:space="preserve"> </t>
    </r>
  </si>
  <si>
    <t>Nota: en este tipo de entidades la ciudadanía son los usuarios de los servicios que brindan</t>
  </si>
  <si>
    <t>En cada paso, escribir las acciones realizadas para su cumplimiento</t>
  </si>
  <si>
    <t>Para cada paso, el link de verificación deberá contener:</t>
  </si>
  <si>
    <t>3. EL EQUIPO TÉCNICO MIXTO Y PARITARIO (CIUDADANOS Y AUTORIDADES/TÉCNICOS) CONFORMARON 2 SUBCOMISIONES PARA LA IMPLEMENTACIÓN DEL PROCESO: UNA LIDERADA POR LA ENTIDAD Y UNA LIDERADA POR LA CIUDADANÍA / ASAMBLEA CIUDADANA</t>
  </si>
  <si>
    <t>- Acta de conformación del equipo técnico, sus 2 subcomisiones y su registro de asistencia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</si>
</sst>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yy"/>
    <numFmt numFmtId="165" formatCode="d&quot; DE &quot;mmmm yyyy"/>
    <numFmt numFmtId="166" formatCode="D/M/YYYY"/>
    <numFmt numFmtId="167" formatCode="_ &quot;$&quot;* #,##0.00_ ;_ &quot;$&quot;* \-#,##0.00_ ;_ &quot;$&quot;* &quot;-&quot;??_ ;_ @_ "/>
    <numFmt numFmtId="168" formatCode="dd/mm/yy"/>
  </numFmts>
  <fonts count="44">
    <font>
      <sz val="11.0"/>
      <color theme="1"/>
      <name val="Calibri"/>
      <scheme val="minor"/>
    </font>
    <font>
      <sz val="11.0"/>
      <color theme="1"/>
      <name val="Arial"/>
    </font>
    <font>
      <b/>
      <sz val="11.0"/>
      <color theme="1"/>
      <name val="Arial"/>
    </font>
    <font>
      <sz val="9.0"/>
      <color rgb="FF000000"/>
      <name val="Arial"/>
    </font>
    <font>
      <b/>
      <sz val="10.0"/>
      <color rgb="FFFFFFFF"/>
      <name val="Arial"/>
    </font>
    <font/>
    <font>
      <sz val="7.0"/>
      <color rgb="FF000000"/>
      <name val="Arial"/>
    </font>
    <font>
      <sz val="7.0"/>
      <color rgb="FF808080"/>
      <name val="Arial"/>
    </font>
    <font>
      <u/>
      <sz val="11.0"/>
      <color theme="10"/>
      <name val="Calibri"/>
    </font>
    <font>
      <sz val="8.0"/>
      <color theme="1"/>
      <name val="Arial"/>
    </font>
    <font>
      <b/>
      <sz val="8.0"/>
      <color theme="1"/>
      <name val="Arial"/>
    </font>
    <font>
      <sz val="8.0"/>
      <color rgb="FFFFFFFF"/>
      <name val="Arial"/>
    </font>
    <font>
      <sz val="7.0"/>
      <color theme="1"/>
      <name val="Arial"/>
    </font>
    <font>
      <sz val="8.0"/>
      <color rgb="FFFF0000"/>
      <name val="Arial"/>
    </font>
    <font>
      <sz val="9.0"/>
      <color rgb="FFFF0000"/>
      <name val="Arial"/>
    </font>
    <font>
      <sz val="7.0"/>
      <color rgb="FFFF0000"/>
      <name val="Arial"/>
    </font>
    <font>
      <sz val="11.0"/>
      <color rgb="FF000000"/>
      <name val="Arial"/>
    </font>
    <font>
      <sz val="8.0"/>
      <color rgb="FF000000"/>
      <name val="Arial"/>
    </font>
    <font>
      <sz val="9.0"/>
      <color theme="1"/>
      <name val="Arial"/>
    </font>
    <font>
      <sz val="11.0"/>
      <color rgb="FF000000"/>
      <name val="Calibri"/>
    </font>
    <font>
      <sz val="11.0"/>
      <color theme="1"/>
      <name val="Calibri"/>
    </font>
    <font>
      <sz val="10.0"/>
      <color theme="1"/>
      <name val="Calibri"/>
    </font>
    <font>
      <sz val="9.0"/>
      <color theme="1"/>
      <name val="Calibri"/>
    </font>
    <font>
      <sz val="8.0"/>
      <color theme="1"/>
      <name val="Calibri"/>
    </font>
    <font>
      <b/>
      <sz val="8.0"/>
      <color rgb="FF000000"/>
      <name val="Arial"/>
    </font>
    <font>
      <sz val="7.0"/>
      <color rgb="FF7F7F7F"/>
      <name val="Arial"/>
    </font>
    <font>
      <sz val="11.0"/>
      <color rgb="FF7F7F7F"/>
      <name val="Quattrocento Sans"/>
    </font>
    <font>
      <sz val="7.0"/>
      <color rgb="FFFFFFFF"/>
      <name val="Arial"/>
    </font>
    <font>
      <sz val="6.0"/>
      <color rgb="FF000000"/>
      <name val="Arial"/>
    </font>
    <font>
      <u/>
      <sz val="7.0"/>
      <color rgb="FF0000FF"/>
      <name val="Arial"/>
    </font>
    <font>
      <u/>
      <sz val="7.0"/>
      <color rgb="FF0000FF"/>
      <name val="Arial"/>
    </font>
    <font>
      <sz val="6.0"/>
      <color rgb="FF808080"/>
      <name val="Arial"/>
    </font>
    <font>
      <sz val="5.0"/>
      <color rgb="FF808080"/>
      <name val="Arial"/>
    </font>
    <font>
      <sz val="9.0"/>
      <color rgb="FFFFFFFF"/>
      <name val="Arial"/>
    </font>
    <font>
      <sz val="6.0"/>
      <color rgb="FFFFFFFF"/>
      <name val="Arial"/>
    </font>
    <font>
      <sz val="6.0"/>
      <color theme="1"/>
      <name val="Arial"/>
    </font>
    <font>
      <u/>
      <sz val="7.0"/>
      <color rgb="FF0000FF"/>
      <name val="Arial"/>
    </font>
    <font>
      <sz val="8.0"/>
      <color rgb="FFFFFFFF"/>
      <name val="Quattrocento Sans"/>
    </font>
    <font>
      <u/>
      <sz val="7.0"/>
      <color rgb="FF000000"/>
      <name val="Arial"/>
    </font>
    <font>
      <u/>
      <sz val="7.0"/>
      <color rgb="FF0000FF"/>
      <name val="Arial"/>
    </font>
    <font>
      <u/>
      <sz val="7.0"/>
      <color rgb="FF0000FF"/>
    </font>
    <font>
      <sz val="11.0"/>
      <color rgb="FFFFFFFF"/>
      <name val="Arial"/>
    </font>
    <font>
      <sz val="11.0"/>
      <color rgb="FF808080"/>
      <name val="Arial"/>
    </font>
    <font>
      <sz val="11.0"/>
      <color rgb="FFFF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5B9BD5"/>
        <bgColor rgb="FF5B9BD5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5B9AD4"/>
        <bgColor rgb="FF5B9AD4"/>
      </patternFill>
    </fill>
    <fill>
      <patternFill patternType="solid">
        <fgColor rgb="FFFEF2CC"/>
        <bgColor rgb="FFFEF2CC"/>
      </patternFill>
    </fill>
  </fills>
  <borders count="32">
    <border/>
    <border>
      <left style="thin">
        <color rgb="FF000000"/>
      </left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</border>
    <border>
      <left/>
      <right/>
    </border>
    <border>
      <left/>
      <right/>
      <bottom/>
    </border>
  </borders>
  <cellStyleXfs count="1">
    <xf borderId="0" fillId="0" fontId="0" numFmtId="0" applyAlignment="1" applyFont="1"/>
  </cellStyleXfs>
  <cellXfs count="2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Font="1"/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1" fillId="2" fontId="4" numFmtId="0" xfId="0" applyAlignment="1" applyBorder="1" applyFill="1" applyFont="1">
      <alignment horizontal="center" shrinkToFit="0" vertical="center" wrapText="1"/>
    </xf>
    <xf borderId="2" fillId="0" fontId="5" numFmtId="0" xfId="0" applyBorder="1" applyFont="1"/>
    <xf borderId="3" fillId="0" fontId="5" numFmtId="0" xfId="0" applyBorder="1" applyFont="1"/>
    <xf borderId="4" fillId="0" fontId="6" numFmtId="0" xfId="0" applyAlignment="1" applyBorder="1" applyFont="1">
      <alignment shrinkToFit="0" vertical="center" wrapText="1"/>
    </xf>
    <xf borderId="5" fillId="0" fontId="7" numFmtId="49" xfId="0" applyAlignment="1" applyBorder="1" applyFont="1" applyNumberFormat="1">
      <alignment horizontal="center" shrinkToFit="0" vertical="center" wrapText="1"/>
    </xf>
    <xf borderId="6" fillId="0" fontId="5" numFmtId="0" xfId="0" applyBorder="1" applyFont="1"/>
    <xf borderId="7" fillId="0" fontId="5" numFmtId="0" xfId="0" applyBorder="1" applyFont="1"/>
    <xf borderId="5" fillId="0" fontId="7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shrinkToFit="0" vertical="center" wrapText="1"/>
    </xf>
    <xf borderId="8" fillId="2" fontId="4" numFmtId="0" xfId="0" applyAlignment="1" applyBorder="1" applyFont="1">
      <alignment horizontal="center" shrinkToFit="0" vertical="center" wrapText="1"/>
    </xf>
    <xf borderId="9" fillId="0" fontId="5" numFmtId="0" xfId="0" applyBorder="1" applyFont="1"/>
    <xf borderId="10" fillId="0" fontId="5" numFmtId="0" xfId="0" applyBorder="1" applyFont="1"/>
    <xf borderId="4" fillId="0" fontId="6" numFmtId="0" xfId="0" applyAlignment="1" applyBorder="1" applyFont="1">
      <alignment vertical="center"/>
    </xf>
    <xf borderId="5" fillId="0" fontId="7" numFmtId="164" xfId="0" applyAlignment="1" applyBorder="1" applyFont="1" applyNumberFormat="1">
      <alignment horizontal="center" readingOrder="0" vertical="center"/>
    </xf>
    <xf borderId="8" fillId="2" fontId="4" numFmtId="0" xfId="0" applyAlignment="1" applyBorder="1" applyFont="1">
      <alignment horizontal="center" vertical="center"/>
    </xf>
    <xf borderId="5" fillId="0" fontId="7" numFmtId="0" xfId="0" applyAlignment="1" applyBorder="1" applyFont="1">
      <alignment horizontal="center" readingOrder="0" shrinkToFit="0" vertical="center" wrapText="1"/>
    </xf>
    <xf borderId="5" fillId="0" fontId="7" numFmtId="165" xfId="0" applyAlignment="1" applyBorder="1" applyFont="1" applyNumberFormat="1">
      <alignment horizontal="center" readingOrder="0" vertical="center"/>
    </xf>
    <xf borderId="1" fillId="2" fontId="4" numFmtId="0" xfId="0" applyAlignment="1" applyBorder="1" applyFont="1">
      <alignment horizontal="center" vertical="center"/>
    </xf>
    <xf borderId="5" fillId="0" fontId="7" numFmtId="166" xfId="0" applyAlignment="1" applyBorder="1" applyFont="1" applyNumberFormat="1">
      <alignment horizontal="center" readingOrder="0" vertical="center"/>
    </xf>
    <xf borderId="5" fillId="0" fontId="7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 vertical="center"/>
    </xf>
    <xf borderId="0" fillId="0" fontId="10" numFmtId="0" xfId="0" applyAlignment="1" applyFont="1">
      <alignment horizontal="left" vertical="center"/>
    </xf>
    <xf borderId="5" fillId="2" fontId="11" numFmtId="0" xfId="0" applyAlignment="1" applyBorder="1" applyFont="1">
      <alignment horizontal="center" vertical="center"/>
    </xf>
    <xf borderId="11" fillId="0" fontId="5" numFmtId="0" xfId="0" applyBorder="1" applyFont="1"/>
    <xf borderId="5" fillId="3" fontId="7" numFmtId="0" xfId="0" applyAlignment="1" applyBorder="1" applyFill="1" applyFont="1">
      <alignment horizontal="center" vertical="center"/>
    </xf>
    <xf borderId="12" fillId="3" fontId="7" numFmtId="0" xfId="0" applyAlignment="1" applyBorder="1" applyFont="1">
      <alignment horizontal="center" vertical="center"/>
    </xf>
    <xf borderId="5" fillId="2" fontId="11" numFmtId="0" xfId="0" applyAlignment="1" applyBorder="1" applyFont="1">
      <alignment horizontal="center" shrinkToFit="0" vertical="center" wrapText="1"/>
    </xf>
    <xf borderId="5" fillId="0" fontId="12" numFmtId="0" xfId="0" applyAlignment="1" applyBorder="1" applyFont="1">
      <alignment horizontal="center" readingOrder="0" shrinkToFit="0" vertical="top" wrapText="1"/>
    </xf>
    <xf borderId="13" fillId="2" fontId="11" numFmtId="0" xfId="0" applyAlignment="1" applyBorder="1" applyFont="1">
      <alignment horizontal="center" shrinkToFit="0" vertical="center" wrapText="1"/>
    </xf>
    <xf borderId="13" fillId="2" fontId="11" numFmtId="0" xfId="0" applyAlignment="1" applyBorder="1" applyFont="1">
      <alignment horizontal="center" readingOrder="0" shrinkToFit="0" vertical="center" wrapText="1"/>
    </xf>
    <xf borderId="14" fillId="2" fontId="11" numFmtId="0" xfId="0" applyAlignment="1" applyBorder="1" applyFont="1">
      <alignment horizontal="center" shrinkToFit="0" vertical="center" wrapText="1"/>
    </xf>
    <xf borderId="15" fillId="0" fontId="5" numFmtId="0" xfId="0" applyBorder="1" applyFont="1"/>
    <xf borderId="16" fillId="0" fontId="5" numFmtId="0" xfId="0" applyBorder="1" applyFont="1"/>
    <xf borderId="4" fillId="2" fontId="11" numFmtId="0" xfId="0" applyAlignment="1" applyBorder="1" applyFont="1">
      <alignment horizontal="center" shrinkToFit="0" vertical="center" wrapText="1"/>
    </xf>
    <xf borderId="17" fillId="0" fontId="5" numFmtId="0" xfId="0" applyBorder="1" applyFont="1"/>
    <xf borderId="18" fillId="0" fontId="5" numFmtId="0" xfId="0" applyBorder="1" applyFont="1"/>
    <xf borderId="4" fillId="0" fontId="13" numFmtId="0" xfId="0" applyAlignment="1" applyBorder="1" applyFont="1">
      <alignment horizontal="left" readingOrder="0" shrinkToFit="0" vertical="center" wrapText="1"/>
    </xf>
    <xf borderId="4" fillId="0" fontId="14" numFmtId="0" xfId="0" applyAlignment="1" applyBorder="1" applyFont="1">
      <alignment readingOrder="0" shrinkToFit="0" wrapText="1"/>
    </xf>
    <xf borderId="5" fillId="0" fontId="15" numFmtId="0" xfId="0" applyAlignment="1" applyBorder="1" applyFont="1">
      <alignment horizontal="center" readingOrder="0"/>
    </xf>
    <xf borderId="4" fillId="3" fontId="16" numFmtId="0" xfId="0" applyAlignment="1" applyBorder="1" applyFont="1">
      <alignment horizontal="right" readingOrder="0" vertical="bottom"/>
    </xf>
    <xf borderId="5" fillId="0" fontId="17" numFmtId="0" xfId="0" applyAlignment="1" applyBorder="1" applyFont="1">
      <alignment shrinkToFit="0" vertical="bottom" wrapText="1"/>
    </xf>
    <xf borderId="4" fillId="0" fontId="16" numFmtId="9" xfId="0" applyAlignment="1" applyBorder="1" applyFont="1" applyNumberFormat="1">
      <alignment horizontal="right" vertical="bottom"/>
    </xf>
    <xf borderId="4" fillId="0" fontId="16" numFmtId="0" xfId="0" applyAlignment="1" applyBorder="1" applyFont="1">
      <alignment horizontal="right" readingOrder="0" vertical="bottom"/>
    </xf>
    <xf borderId="4" fillId="0" fontId="17" numFmtId="9" xfId="0" applyAlignment="1" applyBorder="1" applyFont="1" applyNumberFormat="1">
      <alignment horizontal="center" readingOrder="0" shrinkToFit="0" vertical="bottom" wrapText="1"/>
    </xf>
    <xf borderId="5" fillId="0" fontId="9" numFmtId="0" xfId="0" applyAlignment="1" applyBorder="1" applyFont="1">
      <alignment horizontal="center" shrinkToFit="0" vertical="bottom" wrapText="1"/>
    </xf>
    <xf borderId="4" fillId="0" fontId="9" numFmtId="0" xfId="0" applyAlignment="1" applyBorder="1" applyFont="1">
      <alignment shrinkToFit="0" vertical="bottom" wrapText="1"/>
    </xf>
    <xf borderId="5" fillId="0" fontId="17" numFmtId="0" xfId="0" applyAlignment="1" applyBorder="1" applyFont="1">
      <alignment shrinkToFit="0" vertical="bottom" wrapText="1"/>
    </xf>
    <xf borderId="4" fillId="0" fontId="16" numFmtId="0" xfId="0" applyAlignment="1" applyBorder="1" applyFont="1">
      <alignment horizontal="right" vertical="bottom"/>
    </xf>
    <xf borderId="4" fillId="0" fontId="18" numFmtId="0" xfId="0" applyAlignment="1" applyBorder="1" applyFont="1">
      <alignment readingOrder="0" vertical="bottom"/>
    </xf>
    <xf borderId="5" fillId="0" fontId="17" numFmtId="0" xfId="0" applyAlignment="1" applyBorder="1" applyFont="1">
      <alignment readingOrder="0" shrinkToFit="0" vertical="bottom" wrapText="1"/>
    </xf>
    <xf borderId="4" fillId="0" fontId="19" numFmtId="0" xfId="0" applyAlignment="1" applyBorder="1" applyFont="1">
      <alignment readingOrder="0" vertical="bottom"/>
    </xf>
    <xf borderId="5" fillId="0" fontId="20" numFmtId="0" xfId="0" applyAlignment="1" applyBorder="1" applyFont="1">
      <alignment readingOrder="0" vertical="bottom"/>
    </xf>
    <xf borderId="4" fillId="0" fontId="20" numFmtId="0" xfId="0" applyAlignment="1" applyBorder="1" applyFont="1">
      <alignment readingOrder="0" shrinkToFit="0" vertical="bottom" wrapText="1"/>
    </xf>
    <xf borderId="5" fillId="0" fontId="9" numFmtId="0" xfId="0" applyAlignment="1" applyBorder="1" applyFont="1">
      <alignment horizontal="center" readingOrder="0" shrinkToFit="0" vertical="bottom" wrapText="1"/>
    </xf>
    <xf borderId="4" fillId="0" fontId="9" numFmtId="0" xfId="0" applyAlignment="1" applyBorder="1" applyFont="1">
      <alignment readingOrder="0" shrinkToFit="0" vertical="bottom" wrapText="1"/>
    </xf>
    <xf borderId="5" fillId="0" fontId="9" numFmtId="0" xfId="0" applyAlignment="1" applyBorder="1" applyFont="1">
      <alignment readingOrder="0" shrinkToFit="0" vertical="bottom" wrapText="1"/>
    </xf>
    <xf borderId="4" fillId="0" fontId="21" numFmtId="0" xfId="0" applyAlignment="1" applyBorder="1" applyFont="1">
      <alignment readingOrder="0" shrinkToFit="0" vertical="bottom" wrapText="1"/>
    </xf>
    <xf borderId="4" fillId="0" fontId="16" numFmtId="9" xfId="0" applyAlignment="1" applyBorder="1" applyFont="1" applyNumberFormat="1">
      <alignment horizontal="right" readingOrder="0" vertical="bottom"/>
    </xf>
    <xf borderId="5" fillId="0" fontId="9" numFmtId="0" xfId="0" applyAlignment="1" applyBorder="1" applyFont="1">
      <alignment horizontal="left" readingOrder="0" shrinkToFit="0" vertical="bottom" wrapText="1"/>
    </xf>
    <xf borderId="4" fillId="0" fontId="19" numFmtId="9" xfId="0" applyAlignment="1" applyBorder="1" applyFont="1" applyNumberFormat="1">
      <alignment readingOrder="0" vertical="bottom"/>
    </xf>
    <xf borderId="4" fillId="0" fontId="22" numFmtId="0" xfId="0" applyAlignment="1" applyBorder="1" applyFont="1">
      <alignment readingOrder="0" shrinkToFit="0" vertical="bottom" wrapText="1"/>
    </xf>
    <xf borderId="4" fillId="0" fontId="23" numFmtId="0" xfId="0" applyAlignment="1" applyBorder="1" applyFont="1">
      <alignment readingOrder="0" shrinkToFit="0" vertical="bottom" wrapText="1"/>
    </xf>
    <xf borderId="19" fillId="0" fontId="17" numFmtId="0" xfId="0" applyAlignment="1" applyBorder="1" applyFont="1">
      <alignment readingOrder="0" shrinkToFit="0" wrapText="1"/>
    </xf>
    <xf borderId="4" fillId="0" fontId="17" numFmtId="0" xfId="0" applyAlignment="1" applyBorder="1" applyFont="1">
      <alignment readingOrder="0" shrinkToFit="0" wrapText="1"/>
    </xf>
    <xf borderId="19" fillId="0" fontId="17" numFmtId="0" xfId="0" applyAlignment="1" applyBorder="1" applyFont="1">
      <alignment horizontal="left" readingOrder="0" shrinkToFit="0" wrapText="1"/>
    </xf>
    <xf borderId="4" fillId="0" fontId="17" numFmtId="0" xfId="0" applyAlignment="1" applyBorder="1" applyFont="1">
      <alignment horizontal="left" readingOrder="0" shrinkToFit="0" wrapText="1"/>
    </xf>
    <xf borderId="4" fillId="0" fontId="9" numFmtId="0" xfId="0" applyAlignment="1" applyBorder="1" applyFont="1">
      <alignment readingOrder="0" shrinkToFit="0" vertical="center" wrapText="1"/>
    </xf>
    <xf borderId="4" fillId="0" fontId="9" numFmtId="0" xfId="0" applyAlignment="1" applyBorder="1" applyFont="1">
      <alignment horizontal="left" vertical="center"/>
    </xf>
    <xf borderId="4" fillId="0" fontId="1" numFmtId="0" xfId="0" applyBorder="1" applyFont="1"/>
    <xf borderId="5" fillId="0" fontId="1" numFmtId="0" xfId="0" applyAlignment="1" applyBorder="1" applyFont="1">
      <alignment horizontal="center"/>
    </xf>
    <xf borderId="4" fillId="0" fontId="19" numFmtId="0" xfId="0" applyAlignment="1" applyBorder="1" applyFont="1">
      <alignment vertical="bottom"/>
    </xf>
    <xf borderId="5" fillId="0" fontId="24" numFmtId="0" xfId="0" applyAlignment="1" applyBorder="1" applyFont="1">
      <alignment shrinkToFit="0" vertical="bottom" wrapText="1"/>
    </xf>
    <xf borderId="4" fillId="0" fontId="20" numFmtId="0" xfId="0" applyAlignment="1" applyBorder="1" applyFont="1">
      <alignment vertical="bottom"/>
    </xf>
    <xf borderId="0" fillId="0" fontId="1" numFmtId="0" xfId="0" applyAlignment="1" applyFont="1">
      <alignment horizontal="center"/>
    </xf>
    <xf borderId="0" fillId="0" fontId="20" numFmtId="0" xfId="0" applyAlignment="1" applyFont="1">
      <alignment vertical="bottom"/>
    </xf>
    <xf borderId="0" fillId="0" fontId="10" numFmtId="0" xfId="0" applyAlignment="1" applyFont="1">
      <alignment shrinkToFit="0" vertical="bottom" wrapText="1"/>
    </xf>
    <xf borderId="0" fillId="0" fontId="9" numFmtId="0" xfId="0" applyAlignment="1" applyFont="1">
      <alignment shrinkToFit="0" vertical="bottom" wrapText="1"/>
    </xf>
    <xf borderId="0" fillId="0" fontId="1" numFmtId="0" xfId="0" applyAlignment="1" applyFont="1">
      <alignment horizontal="center" shrinkToFit="0" vertical="top" wrapText="1"/>
    </xf>
    <xf borderId="0" fillId="0" fontId="1" numFmtId="0" xfId="0" applyAlignment="1" applyFont="1">
      <alignment shrinkToFit="0" vertical="top" wrapText="1"/>
    </xf>
    <xf borderId="0" fillId="0" fontId="20" numFmtId="0" xfId="0" applyAlignment="1" applyFont="1">
      <alignment horizontal="center"/>
    </xf>
    <xf borderId="0" fillId="0" fontId="9" numFmtId="0" xfId="0" applyFont="1"/>
    <xf borderId="5" fillId="0" fontId="25" numFmtId="0" xfId="0" applyAlignment="1" applyBorder="1" applyFont="1">
      <alignment horizontal="center" shrinkToFit="0" vertical="top" wrapText="1"/>
    </xf>
    <xf borderId="5" fillId="0" fontId="12" numFmtId="0" xfId="0" applyAlignment="1" applyBorder="1" applyFont="1">
      <alignment horizontal="center" shrinkToFit="0" vertical="center" wrapText="1"/>
    </xf>
    <xf borderId="5" fillId="0" fontId="12" numFmtId="10" xfId="0" applyAlignment="1" applyBorder="1" applyFont="1" applyNumberFormat="1">
      <alignment horizontal="center"/>
    </xf>
    <xf borderId="4" fillId="0" fontId="12" numFmtId="0" xfId="0" applyAlignment="1" applyBorder="1" applyFont="1">
      <alignment horizontal="center"/>
    </xf>
    <xf borderId="5" fillId="0" fontId="12" numFmtId="0" xfId="0" applyAlignment="1" applyBorder="1" applyFont="1">
      <alignment horizontal="center"/>
    </xf>
    <xf borderId="0" fillId="0" fontId="26" numFmtId="0" xfId="0" applyAlignment="1" applyFont="1">
      <alignment horizontal="center" shrinkToFit="0" vertical="top" wrapText="1"/>
    </xf>
    <xf borderId="5" fillId="0" fontId="27" numFmtId="0" xfId="0" applyAlignment="1" applyBorder="1" applyFont="1">
      <alignment horizontal="center" readingOrder="0" shrinkToFit="0" vertical="top" wrapText="1"/>
    </xf>
    <xf borderId="5" fillId="0" fontId="12" numFmtId="0" xfId="0" applyAlignment="1" applyBorder="1" applyFont="1">
      <alignment horizontal="center" readingOrder="0" shrinkToFit="0" vertical="center" wrapText="1"/>
    </xf>
    <xf borderId="5" fillId="0" fontId="12" numFmtId="0" xfId="0" applyAlignment="1" applyBorder="1" applyFont="1">
      <alignment horizontal="center" readingOrder="0" vertical="center"/>
    </xf>
    <xf borderId="0" fillId="0" fontId="28" numFmtId="0" xfId="0" applyAlignment="1" applyFont="1">
      <alignment horizontal="left" shrinkToFit="0" vertical="center" wrapText="1"/>
    </xf>
    <xf borderId="5" fillId="2" fontId="11" numFmtId="0" xfId="0" applyAlignment="1" applyBorder="1" applyFont="1">
      <alignment horizontal="center" shrinkToFit="0" vertical="top" wrapText="1"/>
    </xf>
    <xf borderId="5" fillId="0" fontId="6" numFmtId="0" xfId="0" applyAlignment="1" applyBorder="1" applyFont="1">
      <alignment horizontal="center" readingOrder="0" shrinkToFit="0" vertical="center" wrapText="1"/>
    </xf>
    <xf borderId="5" fillId="0" fontId="29" numFmtId="0" xfId="0" applyAlignment="1" applyBorder="1" applyFont="1">
      <alignment horizontal="center" readingOrder="0"/>
    </xf>
    <xf borderId="0" fillId="0" fontId="28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center" shrinkToFit="0" wrapText="1"/>
    </xf>
    <xf borderId="4" fillId="0" fontId="12" numFmtId="167" xfId="0" applyAlignment="1" applyBorder="1" applyFont="1" applyNumberFormat="1">
      <alignment shrinkToFit="0" wrapText="1"/>
    </xf>
    <xf borderId="4" fillId="0" fontId="12" numFmtId="0" xfId="0" applyAlignment="1" applyBorder="1" applyFont="1">
      <alignment readingOrder="0" shrinkToFit="0" wrapText="1"/>
    </xf>
    <xf borderId="5" fillId="0" fontId="30" numFmtId="0" xfId="0" applyAlignment="1" applyBorder="1" applyFont="1">
      <alignment horizontal="center" readingOrder="0" shrinkToFit="0" wrapText="1"/>
    </xf>
    <xf borderId="4" fillId="0" fontId="1" numFmtId="10" xfId="0" applyAlignment="1" applyBorder="1" applyFont="1" applyNumberFormat="1">
      <alignment readingOrder="0"/>
    </xf>
    <xf borderId="0" fillId="0" fontId="31" numFmtId="0" xfId="0" applyAlignment="1" applyFont="1">
      <alignment horizontal="center" shrinkToFit="0" vertical="center" wrapText="1"/>
    </xf>
    <xf borderId="0" fillId="0" fontId="32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wrapText="1"/>
    </xf>
    <xf borderId="5" fillId="2" fontId="33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horizontal="center" shrinkToFit="0" vertical="center" wrapText="1"/>
    </xf>
    <xf borderId="5" fillId="0" fontId="7" numFmtId="167" xfId="0" applyAlignment="1" applyBorder="1" applyFont="1" applyNumberFormat="1">
      <alignment horizontal="center" shrinkToFit="0" vertical="center" wrapText="1"/>
    </xf>
    <xf borderId="5" fillId="0" fontId="18" numFmtId="0" xfId="0" applyAlignment="1" applyBorder="1" applyFont="1">
      <alignment horizontal="center" readingOrder="0" shrinkToFit="0" wrapText="1"/>
    </xf>
    <xf borderId="5" fillId="0" fontId="25" numFmtId="0" xfId="0" applyAlignment="1" applyBorder="1" applyFont="1">
      <alignment horizontal="center" shrinkToFit="0" vertical="center" wrapText="1"/>
    </xf>
    <xf borderId="5" fillId="0" fontId="12" numFmtId="0" xfId="0" applyAlignment="1" applyBorder="1" applyFont="1">
      <alignment horizontal="center" shrinkToFit="0" wrapText="1"/>
    </xf>
    <xf borderId="5" fillId="0" fontId="28" numFmtId="0" xfId="0" applyAlignment="1" applyBorder="1" applyFont="1">
      <alignment horizontal="left" shrinkToFit="0" vertical="center" wrapText="1"/>
    </xf>
    <xf borderId="4" fillId="0" fontId="7" numFmtId="0" xfId="0" applyAlignment="1" applyBorder="1" applyFont="1">
      <alignment shrinkToFit="0" vertical="center" wrapText="1"/>
    </xf>
    <xf borderId="5" fillId="0" fontId="1" numFmtId="0" xfId="0" applyAlignment="1" applyBorder="1" applyFont="1">
      <alignment horizontal="center" shrinkToFit="0" wrapText="1"/>
    </xf>
    <xf borderId="5" fillId="2" fontId="34" numFmtId="0" xfId="0" applyAlignment="1" applyBorder="1" applyFont="1">
      <alignment horizontal="center" shrinkToFit="0" vertical="center" wrapText="1"/>
    </xf>
    <xf borderId="4" fillId="2" fontId="34" numFmtId="0" xfId="0" applyAlignment="1" applyBorder="1" applyFont="1">
      <alignment horizontal="center" shrinkToFit="0" vertical="center" wrapText="1"/>
    </xf>
    <xf borderId="4" fillId="0" fontId="15" numFmtId="0" xfId="0" applyAlignment="1" applyBorder="1" applyFont="1">
      <alignment readingOrder="0" shrinkToFit="0" wrapText="1"/>
    </xf>
    <xf borderId="5" fillId="0" fontId="6" numFmtId="0" xfId="0" applyAlignment="1" applyBorder="1" applyFont="1">
      <alignment horizontal="center" readingOrder="0" shrinkToFit="0" wrapText="1"/>
    </xf>
    <xf borderId="4" fillId="0" fontId="12" numFmtId="0" xfId="0" applyAlignment="1" applyBorder="1" applyFont="1">
      <alignment shrinkToFit="0" wrapText="1"/>
    </xf>
    <xf borderId="5" fillId="0" fontId="12" numFmtId="0" xfId="0" applyAlignment="1" applyBorder="1" applyFont="1">
      <alignment horizontal="center" readingOrder="0" shrinkToFit="0" wrapText="1"/>
    </xf>
    <xf borderId="5" fillId="2" fontId="27" numFmtId="0" xfId="0" applyAlignment="1" applyBorder="1" applyFont="1">
      <alignment horizontal="center" shrinkToFit="0" vertical="center" wrapText="1"/>
    </xf>
    <xf borderId="13" fillId="0" fontId="12" numFmtId="0" xfId="0" applyAlignment="1" applyBorder="1" applyFont="1">
      <alignment horizontal="center" shrinkToFit="0" vertical="center" wrapText="1"/>
    </xf>
    <xf borderId="13" fillId="0" fontId="25" numFmtId="0" xfId="0" applyAlignment="1" applyBorder="1" applyFont="1">
      <alignment horizontal="center" shrinkToFit="0" vertical="center" wrapText="1"/>
    </xf>
    <xf borderId="14" fillId="0" fontId="12" numFmtId="168" xfId="0" applyAlignment="1" applyBorder="1" applyFont="1" applyNumberFormat="1">
      <alignment horizontal="center" readingOrder="0" shrinkToFit="0" vertical="top" wrapText="1"/>
    </xf>
    <xf borderId="13" fillId="0" fontId="25" numFmtId="0" xfId="0" applyAlignment="1" applyBorder="1" applyFont="1">
      <alignment horizontal="center" readingOrder="0" shrinkToFit="0" vertical="top" wrapText="1"/>
    </xf>
    <xf borderId="14" fillId="0" fontId="25" numFmtId="0" xfId="0" applyAlignment="1" applyBorder="1" applyFont="1">
      <alignment horizontal="center" shrinkToFit="0" vertical="center" wrapText="1"/>
    </xf>
    <xf borderId="14" fillId="0" fontId="25" numFmtId="0" xfId="0" applyAlignment="1" applyBorder="1" applyFont="1">
      <alignment horizontal="center" readingOrder="0" shrinkToFit="0" vertical="center" wrapText="1"/>
    </xf>
    <xf borderId="14" fillId="0" fontId="35" numFmtId="0" xfId="0" applyAlignment="1" applyBorder="1" applyFont="1">
      <alignment horizontal="center" readingOrder="0" shrinkToFit="0" vertical="center" wrapText="1"/>
    </xf>
    <xf borderId="20" fillId="0" fontId="5" numFmtId="0" xfId="0" applyBorder="1" applyFont="1"/>
    <xf borderId="14" fillId="0" fontId="12" numFmtId="0" xfId="0" applyAlignment="1" applyBorder="1" applyFont="1">
      <alignment horizontal="center" readingOrder="0" shrinkToFit="0" vertical="center" wrapText="1"/>
    </xf>
    <xf borderId="21" fillId="0" fontId="5" numFmtId="0" xfId="0" applyBorder="1" applyFont="1"/>
    <xf borderId="22" fillId="0" fontId="5" numFmtId="0" xfId="0" applyBorder="1" applyFont="1"/>
    <xf borderId="23" fillId="0" fontId="5" numFmtId="0" xfId="0" applyBorder="1" applyFont="1"/>
    <xf borderId="19" fillId="0" fontId="5" numFmtId="0" xfId="0" applyBorder="1" applyFont="1"/>
    <xf borderId="0" fillId="0" fontId="32" numFmtId="0" xfId="0" applyAlignment="1" applyFont="1">
      <alignment shrinkToFit="0" vertical="center" wrapText="1"/>
    </xf>
    <xf borderId="5" fillId="0" fontId="12" numFmtId="0" xfId="0" applyAlignment="1" applyBorder="1" applyFont="1">
      <alignment horizontal="left" shrinkToFit="0" vertical="center" wrapText="1"/>
    </xf>
    <xf borderId="4" fillId="0" fontId="25" numFmtId="0" xfId="0" applyAlignment="1" applyBorder="1" applyFont="1">
      <alignment horizontal="center" readingOrder="0" shrinkToFit="0" vertical="center" wrapText="1"/>
    </xf>
    <xf borderId="5" fillId="0" fontId="25" numFmtId="0" xfId="0" applyAlignment="1" applyBorder="1" applyFont="1">
      <alignment horizontal="center" readingOrder="0" shrinkToFit="0" vertical="center" wrapText="1"/>
    </xf>
    <xf borderId="5" fillId="0" fontId="36" numFmtId="0" xfId="0" applyAlignment="1" applyBorder="1" applyFont="1">
      <alignment horizontal="center" readingOrder="0" shrinkToFit="0" vertical="center" wrapText="1"/>
    </xf>
    <xf borderId="5" fillId="0" fontId="12" numFmtId="0" xfId="0" applyAlignment="1" applyBorder="1" applyFont="1">
      <alignment horizontal="center" readingOrder="0"/>
    </xf>
    <xf borderId="5" fillId="2" fontId="37" numFmtId="0" xfId="0" applyAlignment="1" applyBorder="1" applyFont="1">
      <alignment horizontal="center" shrinkToFit="0" vertical="center" wrapText="1"/>
    </xf>
    <xf borderId="4" fillId="2" fontId="37" numFmtId="0" xfId="0" applyAlignment="1" applyBorder="1" applyFont="1">
      <alignment horizontal="center" shrinkToFit="0" vertical="center" wrapText="1"/>
    </xf>
    <xf borderId="5" fillId="0" fontId="12" numFmtId="0" xfId="0" applyAlignment="1" applyBorder="1" applyFont="1">
      <alignment horizontal="left" shrinkToFit="0" vertical="top" wrapText="1"/>
    </xf>
    <xf borderId="4" fillId="0" fontId="25" numFmtId="0" xfId="0" applyAlignment="1" applyBorder="1" applyFont="1">
      <alignment horizontal="center" readingOrder="0" shrinkToFit="0" vertical="top" wrapText="1"/>
    </xf>
    <xf borderId="5" fillId="0" fontId="25" numFmtId="0" xfId="0" applyAlignment="1" applyBorder="1" applyFont="1">
      <alignment horizontal="center" readingOrder="0" shrinkToFit="0" vertical="top" wrapText="1"/>
    </xf>
    <xf borderId="5" fillId="0" fontId="38" numFmtId="0" xfId="0" applyAlignment="1" applyBorder="1" applyFont="1">
      <alignment horizontal="center" readingOrder="0" vertical="center"/>
    </xf>
    <xf borderId="5" fillId="4" fontId="25" numFmtId="0" xfId="0" applyAlignment="1" applyBorder="1" applyFill="1" applyFont="1">
      <alignment horizontal="center" readingOrder="0" shrinkToFit="0" vertical="top" wrapText="1"/>
    </xf>
    <xf borderId="5" fillId="2" fontId="37" numFmtId="0" xfId="0" applyAlignment="1" applyBorder="1" applyFont="1">
      <alignment horizontal="center" shrinkToFit="0" vertical="top" wrapText="1"/>
    </xf>
    <xf borderId="4" fillId="2" fontId="37" numFmtId="0" xfId="0" applyAlignment="1" applyBorder="1" applyFont="1">
      <alignment horizontal="center" shrinkToFit="0" vertical="top" wrapText="1"/>
    </xf>
    <xf borderId="0" fillId="0" fontId="28" numFmtId="0" xfId="0" applyAlignment="1" applyFont="1">
      <alignment vertical="center"/>
    </xf>
    <xf borderId="4" fillId="5" fontId="27" numFmtId="0" xfId="0" applyAlignment="1" applyBorder="1" applyFill="1" applyFont="1">
      <alignment horizontal="center" shrinkToFit="0" vertical="center" wrapText="1"/>
    </xf>
    <xf borderId="24" fillId="2" fontId="34" numFmtId="0" xfId="0" applyAlignment="1" applyBorder="1" applyFont="1">
      <alignment horizontal="center" shrinkToFit="0" vertical="center" wrapText="1"/>
    </xf>
    <xf borderId="14" fillId="0" fontId="7" numFmtId="168" xfId="0" applyAlignment="1" applyBorder="1" applyFont="1" applyNumberFormat="1">
      <alignment horizontal="center" readingOrder="0" shrinkToFit="0" vertical="center" wrapText="1"/>
    </xf>
    <xf borderId="21" fillId="0" fontId="7" numFmtId="0" xfId="0" applyAlignment="1" applyBorder="1" applyFont="1">
      <alignment horizontal="center" readingOrder="0" shrinkToFit="0" vertical="center" wrapText="1"/>
    </xf>
    <xf borderId="4" fillId="0" fontId="7" numFmtId="0" xfId="0" applyAlignment="1" applyBorder="1" applyFont="1">
      <alignment horizontal="right" readingOrder="0" shrinkToFit="0" vertical="center" wrapText="1"/>
    </xf>
    <xf borderId="4" fillId="0" fontId="7" numFmtId="0" xfId="0" applyAlignment="1" applyBorder="1" applyFont="1">
      <alignment horizontal="right" shrinkToFit="0" vertical="center" wrapText="1"/>
    </xf>
    <xf borderId="0" fillId="0" fontId="32" numFmtId="0" xfId="0" applyAlignment="1" applyFont="1">
      <alignment horizontal="right" shrinkToFit="0" vertical="center" wrapText="1"/>
    </xf>
    <xf borderId="5" fillId="0" fontId="39" numFmtId="0" xfId="0" applyAlignment="1" applyBorder="1" applyFont="1">
      <alignment horizontal="center" readingOrder="0" vertical="top"/>
    </xf>
    <xf borderId="5" fillId="0" fontId="12" numFmtId="0" xfId="0" applyAlignment="1" applyBorder="1" applyFont="1">
      <alignment horizontal="center" shrinkToFit="0" vertical="top" wrapText="1"/>
    </xf>
    <xf borderId="5" fillId="0" fontId="12" numFmtId="0" xfId="0" applyAlignment="1" applyBorder="1" applyFont="1">
      <alignment horizontal="center" vertical="top"/>
    </xf>
    <xf borderId="25" fillId="2" fontId="27" numFmtId="0" xfId="0" applyAlignment="1" applyBorder="1" applyFont="1">
      <alignment horizontal="center" shrinkToFit="0" vertical="center" wrapText="1"/>
    </xf>
    <xf borderId="26" fillId="0" fontId="5" numFmtId="0" xfId="0" applyBorder="1" applyFont="1"/>
    <xf borderId="27" fillId="0" fontId="5" numFmtId="0" xfId="0" applyBorder="1" applyFont="1"/>
    <xf borderId="0" fillId="0" fontId="35" numFmtId="0" xfId="0" applyFont="1"/>
    <xf borderId="0" fillId="0" fontId="12" numFmtId="0" xfId="0" applyAlignment="1" applyFont="1">
      <alignment horizontal="center" shrinkToFit="0" vertical="top" wrapText="1"/>
    </xf>
    <xf borderId="4" fillId="2" fontId="27" numFmtId="0" xfId="0" applyAlignment="1" applyBorder="1" applyFont="1">
      <alignment shrinkToFit="0" vertical="center" wrapText="1"/>
    </xf>
    <xf borderId="4" fillId="2" fontId="27" numFmtId="0" xfId="0" applyAlignment="1" applyBorder="1" applyFont="1">
      <alignment horizontal="center" shrinkToFit="0" vertical="center" wrapText="1"/>
    </xf>
    <xf borderId="0" fillId="0" fontId="27" numFmtId="0" xfId="0" applyAlignment="1" applyFont="1">
      <alignment horizontal="center" shrinkToFit="0" vertical="center" wrapText="1"/>
    </xf>
    <xf borderId="0" fillId="0" fontId="27" numFmtId="0" xfId="0" applyAlignment="1" applyFont="1">
      <alignment shrinkToFit="0" vertical="center" wrapText="1"/>
    </xf>
    <xf borderId="4" fillId="0" fontId="1" numFmtId="9" xfId="0" applyBorder="1" applyFont="1" applyNumberFormat="1"/>
    <xf borderId="0" fillId="0" fontId="6" numFmtId="0" xfId="0" applyAlignment="1" applyFont="1">
      <alignment horizontal="center" shrinkToFit="0" vertical="center" wrapText="1"/>
    </xf>
    <xf borderId="0" fillId="0" fontId="6" numFmtId="0" xfId="0" applyAlignment="1" applyFont="1">
      <alignment shrinkToFit="0" vertical="center" wrapText="1"/>
    </xf>
    <xf borderId="4" fillId="0" fontId="12" numFmtId="0" xfId="0" applyAlignment="1" applyBorder="1" applyFont="1">
      <alignment readingOrder="0"/>
    </xf>
    <xf borderId="14" fillId="2" fontId="34" numFmtId="0" xfId="0" applyAlignment="1" applyBorder="1" applyFont="1">
      <alignment horizontal="center" shrinkToFit="0" vertical="center" wrapText="1"/>
    </xf>
    <xf borderId="14" fillId="0" fontId="6" numFmtId="0" xfId="0" applyAlignment="1" applyBorder="1" applyFont="1">
      <alignment horizontal="left" readingOrder="0" shrinkToFit="0" vertical="center" wrapText="1"/>
    </xf>
    <xf borderId="4" fillId="0" fontId="12" numFmtId="2" xfId="0" applyAlignment="1" applyBorder="1" applyFont="1" applyNumberFormat="1">
      <alignment readingOrder="0"/>
    </xf>
    <xf borderId="4" fillId="0" fontId="12" numFmtId="0" xfId="0" applyBorder="1" applyFont="1"/>
    <xf borderId="4" fillId="0" fontId="12" numFmtId="2" xfId="0" applyBorder="1" applyFont="1" applyNumberFormat="1"/>
    <xf borderId="19" fillId="0" fontId="40" numFmtId="0" xfId="0" applyAlignment="1" applyBorder="1" applyFont="1">
      <alignment horizontal="center" readingOrder="0"/>
    </xf>
    <xf borderId="5" fillId="0" fontId="6" numFmtId="0" xfId="0" applyAlignment="1" applyBorder="1" applyFont="1">
      <alignment horizontal="left" readingOrder="0" shrinkToFit="0" vertical="center" wrapText="1"/>
    </xf>
    <xf borderId="4" fillId="0" fontId="12" numFmtId="4" xfId="0" applyAlignment="1" applyBorder="1" applyFont="1" applyNumberFormat="1">
      <alignment readingOrder="0"/>
    </xf>
    <xf borderId="4" fillId="0" fontId="12" numFmtId="4" xfId="0" applyBorder="1" applyFont="1" applyNumberFormat="1"/>
    <xf borderId="14" fillId="0" fontId="28" numFmtId="0" xfId="0" applyAlignment="1" applyBorder="1" applyFont="1">
      <alignment horizontal="left" readingOrder="0" shrinkToFit="0" vertical="center" wrapText="1"/>
    </xf>
    <xf borderId="5" fillId="0" fontId="12" numFmtId="0" xfId="0" applyAlignment="1" applyBorder="1" applyFont="1">
      <alignment horizontal="left"/>
    </xf>
    <xf borderId="0" fillId="0" fontId="31" numFmtId="0" xfId="0" applyAlignment="1" applyFont="1">
      <alignment horizontal="center" readingOrder="0" shrinkToFit="0" vertical="center" wrapText="1"/>
    </xf>
    <xf borderId="0" fillId="0" fontId="10" numFmtId="0" xfId="0" applyAlignment="1" applyFont="1">
      <alignment horizontal="left" readingOrder="0" vertical="center"/>
    </xf>
    <xf borderId="5" fillId="2" fontId="34" numFmtId="0" xfId="0" applyAlignment="1" applyBorder="1" applyFont="1">
      <alignment horizontal="center" readingOrder="0" shrinkToFit="0" vertical="center" wrapText="1"/>
    </xf>
    <xf borderId="6" fillId="2" fontId="34" numFmtId="0" xfId="0" applyAlignment="1" applyBorder="1" applyFont="1">
      <alignment horizontal="center" shrinkToFit="0" vertical="center" wrapText="1"/>
    </xf>
    <xf borderId="7" fillId="2" fontId="34" numFmtId="0" xfId="0" applyAlignment="1" applyBorder="1" applyFont="1">
      <alignment horizontal="center" shrinkToFit="0" vertical="center" wrapText="1"/>
    </xf>
    <xf borderId="6" fillId="0" fontId="7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25" fillId="2" fontId="34" numFmtId="0" xfId="0" applyAlignment="1" applyBorder="1" applyFont="1">
      <alignment horizontal="center" readingOrder="0" shrinkToFit="0" vertical="center" wrapText="1"/>
    </xf>
    <xf borderId="27" fillId="2" fontId="34" numFmtId="0" xfId="0" applyAlignment="1" applyBorder="1" applyFont="1">
      <alignment horizontal="center" shrinkToFit="0" vertical="center" wrapText="1"/>
    </xf>
    <xf borderId="28" fillId="2" fontId="34" numFmtId="0" xfId="0" applyAlignment="1" applyBorder="1" applyFont="1">
      <alignment horizontal="center" shrinkToFit="0" vertical="center" wrapText="1"/>
    </xf>
    <xf borderId="25" fillId="2" fontId="34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horizontal="left" readingOrder="0" shrinkToFit="0" vertical="center" wrapText="1"/>
    </xf>
    <xf borderId="15" fillId="0" fontId="7" numFmtId="0" xfId="0" applyAlignment="1" applyBorder="1" applyFont="1">
      <alignment horizontal="left" shrinkToFit="0" vertical="center" wrapText="1"/>
    </xf>
    <xf borderId="5" fillId="0" fontId="12" numFmtId="0" xfId="0" applyAlignment="1" applyBorder="1" applyFont="1">
      <alignment horizontal="center" vertical="center"/>
    </xf>
    <xf borderId="22" fillId="0" fontId="7" numFmtId="0" xfId="0" applyAlignment="1" applyBorder="1" applyFont="1">
      <alignment horizontal="left" readingOrder="0" shrinkToFit="0" vertical="center" wrapText="1"/>
    </xf>
    <xf borderId="23" fillId="0" fontId="7" numFmtId="0" xfId="0" applyAlignment="1" applyBorder="1" applyFont="1">
      <alignment horizontal="left" shrinkToFit="0" vertical="center" wrapText="1"/>
    </xf>
    <xf borderId="12" fillId="2" fontId="41" numFmtId="0" xfId="0" applyAlignment="1" applyBorder="1" applyFont="1">
      <alignment horizontal="center" shrinkToFit="0" vertical="top" wrapText="1"/>
    </xf>
    <xf borderId="29" fillId="2" fontId="41" numFmtId="0" xfId="0" applyAlignment="1" applyBorder="1" applyFont="1">
      <alignment horizontal="center" shrinkToFit="0" vertical="top" wrapText="1"/>
    </xf>
    <xf borderId="12" fillId="2" fontId="20" numFmtId="0" xfId="0" applyBorder="1" applyFont="1"/>
    <xf borderId="30" fillId="0" fontId="5" numFmtId="0" xfId="0" applyBorder="1" applyFont="1"/>
    <xf borderId="31" fillId="0" fontId="5" numFmtId="0" xfId="0" applyBorder="1" applyFont="1"/>
    <xf borderId="0" fillId="0" fontId="16" numFmtId="0" xfId="0" applyAlignment="1" applyFont="1">
      <alignment shrinkToFit="0" vertical="top" wrapText="1"/>
    </xf>
    <xf borderId="12" fillId="6" fontId="42" numFmtId="0" xfId="0" applyAlignment="1" applyBorder="1" applyFill="1" applyFont="1">
      <alignment shrinkToFit="0" vertical="top" wrapText="1"/>
    </xf>
    <xf borderId="12" fillId="6" fontId="43" numFmtId="0" xfId="0" applyAlignment="1" applyBorder="1" applyFont="1">
      <alignment shrinkToFit="0" vertical="top" wrapText="1"/>
    </xf>
    <xf borderId="0" fillId="0" fontId="16" numFmtId="0" xfId="0" applyAlignment="1" applyFont="1">
      <alignment horizontal="left" shrinkToFit="0" vertical="top" wrapText="1"/>
    </xf>
    <xf borderId="29" fillId="6" fontId="42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drive.google.com/file/d/10jN9mUY7omr86l-L7rkdcxKp_ytBfope/view?usp=drive_link" TargetMode="External"/><Relationship Id="rId22" Type="http://schemas.openxmlformats.org/officeDocument/2006/relationships/hyperlink" Target="https://drive.google.com/file/d/1LwvlMilwm_GWoRoxtLg7G342ngEEzWbm/view?usp=drive_link" TargetMode="External"/><Relationship Id="rId21" Type="http://schemas.openxmlformats.org/officeDocument/2006/relationships/hyperlink" Target="https://drive.google.com/file/d/1LwvlMilwm_GWoRoxtLg7G342ngEEzWbm/view?usp=drive_link" TargetMode="External"/><Relationship Id="rId24" Type="http://schemas.openxmlformats.org/officeDocument/2006/relationships/hyperlink" Target="https://drive.google.com/file/d/1XOFUGD-ghhvxCzv9flAcF558k1Ya1LhT/view?usp=drive_link" TargetMode="External"/><Relationship Id="rId23" Type="http://schemas.openxmlformats.org/officeDocument/2006/relationships/hyperlink" Target="https://drive.google.com/file/d/1vQmaB2fmdaoEmYbOcSh2zA_U9F65I7uZ/view?usp=drive_link" TargetMode="External"/><Relationship Id="rId1" Type="http://schemas.openxmlformats.org/officeDocument/2006/relationships/hyperlink" Target="mailto:mancomunidadah@gmail.com" TargetMode="External"/><Relationship Id="rId2" Type="http://schemas.openxmlformats.org/officeDocument/2006/relationships/hyperlink" Target="https://www.facebook.com/p/Mancomunidad-Arenillas-Huaquillas-61579962179111/" TargetMode="External"/><Relationship Id="rId3" Type="http://schemas.openxmlformats.org/officeDocument/2006/relationships/hyperlink" Target="https://drive.google.com/file/d/1krXqwsiI0QwRrtmc3j7kKcXUo-4ZXheZ/view?usp=drive_link" TargetMode="External"/><Relationship Id="rId4" Type="http://schemas.openxmlformats.org/officeDocument/2006/relationships/hyperlink" Target="https://drive.google.com/file/d/17qgGUd0DsTTO3AFVuiLTyS5gY1ImVzis/view?usp=drive_link" TargetMode="External"/><Relationship Id="rId9" Type="http://schemas.openxmlformats.org/officeDocument/2006/relationships/hyperlink" Target="https://aguashep.gob.ec/wp-content/uploads/2026/05/3.-CONFORMACION-DEL-EQUIPO-MIXTO-MANCOMUNIDAD.pdf" TargetMode="External"/><Relationship Id="rId26" Type="http://schemas.openxmlformats.org/officeDocument/2006/relationships/hyperlink" Target="https://drive.google.com/file/d/1XOFUGD-ghhvxCzv9flAcF558k1Ya1LhT/view?usp=drive_link" TargetMode="External"/><Relationship Id="rId25" Type="http://schemas.openxmlformats.org/officeDocument/2006/relationships/hyperlink" Target="https://drive.google.com/file/d/1XOFUGD-ghhvxCzv9flAcF558k1Ya1LhT/view?usp=drive_link" TargetMode="External"/><Relationship Id="rId28" Type="http://schemas.openxmlformats.org/officeDocument/2006/relationships/hyperlink" Target="https://drive.google.com/drive/folders/1Vd72NlabBttFI4UuAq0UAiPcNXPuQ4vG?usp=drive_link" TargetMode="External"/><Relationship Id="rId27" Type="http://schemas.openxmlformats.org/officeDocument/2006/relationships/hyperlink" Target="https://drive.google.com/drive/folders/1Vd72NlabBttFI4UuAq0UAiPcNXPuQ4vG?usp=drive_link" TargetMode="External"/><Relationship Id="rId5" Type="http://schemas.openxmlformats.org/officeDocument/2006/relationships/hyperlink" Target="https://drive.google.com/file/d/1I7RVnK3k5w_x3Q9XhWIui_gvGF8pwB5Q/view?usp=drive_link" TargetMode="External"/><Relationship Id="rId6" Type="http://schemas.openxmlformats.org/officeDocument/2006/relationships/hyperlink" Target="https://aguashep.gob.ec/wp-content/uploads/2026/05/1.-INICIO-DEL-PROCESO-RENDICION-2025-MANCOMUNIDAD.pdf" TargetMode="External"/><Relationship Id="rId29" Type="http://schemas.openxmlformats.org/officeDocument/2006/relationships/hyperlink" Target="https://drive.google.com/drive/folders/1Vd72NlabBttFI4UuAq0UAiPcNXPuQ4vG?usp=drive_link" TargetMode="External"/><Relationship Id="rId7" Type="http://schemas.openxmlformats.org/officeDocument/2006/relationships/hyperlink" Target="https://aguashep.gob.ec/wp-content/uploads/2026/05/2.-CONSULTA-CIUDADANA-MANCOMUNIDAD.pdf" TargetMode="External"/><Relationship Id="rId8" Type="http://schemas.openxmlformats.org/officeDocument/2006/relationships/hyperlink" Target="https://aguashep.gob.ec/wp-content/uploads/2026/05/3.-CONFORMACION-DEL-EQUIPO-MIXTO-MANCOMUNIDAD.pdf" TargetMode="External"/><Relationship Id="rId30" Type="http://schemas.openxmlformats.org/officeDocument/2006/relationships/drawing" Target="../drawings/drawing1.xml"/><Relationship Id="rId11" Type="http://schemas.openxmlformats.org/officeDocument/2006/relationships/hyperlink" Target="https://aguashep.gob.ec/wp-content/uploads/2026/05/2.-PRESETNACION-Y-APROBACION-DEL-INFORME-MANCOMUNIDAD.pdf" TargetMode="External"/><Relationship Id="rId10" Type="http://schemas.openxmlformats.org/officeDocument/2006/relationships/hyperlink" Target="https://aguashep.gob.ec/wp-content/uploads/2026/05/2.-PRESETNACION-Y-APROBACION-DEL-INFORME-MANCOMUNIDAD.pdf" TargetMode="External"/><Relationship Id="rId13" Type="http://schemas.openxmlformats.org/officeDocument/2006/relationships/hyperlink" Target="https://aguashep.gob.ec/wp-content/uploads/2026/05/3.-REMISION-DEL-INFORME-A-LA-ASAMBLEA-LOCAL-MANCOMUNIDAD.pdf" TargetMode="External"/><Relationship Id="rId12" Type="http://schemas.openxmlformats.org/officeDocument/2006/relationships/hyperlink" Target="https://drive.google.com/file/d/19tVHX9Og4HFgff3oqFL4wE26jBxswwDv/view?usp=drive_link" TargetMode="External"/><Relationship Id="rId15" Type="http://schemas.openxmlformats.org/officeDocument/2006/relationships/hyperlink" Target="https://drive.google.com/file/d/1FscgDorG_F0rf6MejsIWusiANWxYe34D/view?usp=drive_link" TargetMode="External"/><Relationship Id="rId14" Type="http://schemas.openxmlformats.org/officeDocument/2006/relationships/hyperlink" Target="https://www.facebook.com/profile.php?id=61579962179111" TargetMode="External"/><Relationship Id="rId17" Type="http://schemas.openxmlformats.org/officeDocument/2006/relationships/hyperlink" Target="https://drive.google.com/file/d/19GbPifjYCu4igIolHRcl-q7XN0o_REeK/view?usp=drive_link" TargetMode="External"/><Relationship Id="rId16" Type="http://schemas.openxmlformats.org/officeDocument/2006/relationships/hyperlink" Target="https://drive.google.com/file/d/10jN9mUY7omr86l-L7rkdcxKp_ytBfope/view?usp=drive_link" TargetMode="External"/><Relationship Id="rId19" Type="http://schemas.openxmlformats.org/officeDocument/2006/relationships/hyperlink" Target="https://drive.google.com/file/d/1gVSGn9PnxdvooGwT6ywoe7c_lZncVVqn/view?usp=drive_link" TargetMode="External"/><Relationship Id="rId18" Type="http://schemas.openxmlformats.org/officeDocument/2006/relationships/hyperlink" Target="https://drive.google.com/file/d/10jN9mUY7omr86l-L7rkdcxKp_ytBfope/view?usp=drive_link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3.86"/>
    <col customWidth="1" min="2" max="2" width="13.86"/>
    <col customWidth="1" min="3" max="4" width="11.43"/>
    <col customWidth="1" min="5" max="5" width="13.29"/>
    <col customWidth="1" min="6" max="6" width="9.29"/>
    <col customWidth="1" min="7" max="7" width="67.0"/>
    <col customWidth="1" min="8" max="8" width="11.71"/>
    <col customWidth="1" min="9" max="9" width="11.43"/>
    <col customWidth="1" min="10" max="10" width="9.71"/>
    <col customWidth="1" min="11" max="12" width="9.29"/>
    <col customWidth="1" min="13" max="13" width="17.29"/>
    <col customWidth="1" min="14" max="14" width="28.57"/>
    <col customWidth="1" min="15" max="15" width="16.43"/>
    <col customWidth="1" min="16" max="35" width="11.43"/>
  </cols>
  <sheetData>
    <row r="1" ht="15.0" customHeight="1">
      <c r="A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ht="15.0" customHeight="1">
      <c r="A2" s="3" t="s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ht="14.25" customHeight="1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ht="14.25" customHeight="1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ht="14.25" customHeight="1">
      <c r="A5" s="8" t="s">
        <v>3</v>
      </c>
      <c r="B5" s="9" t="s">
        <v>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ht="14.25" customHeight="1">
      <c r="A6" s="8" t="s">
        <v>5</v>
      </c>
      <c r="B6" s="12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ht="19.5" customHeight="1">
      <c r="A7" s="8" t="s">
        <v>7</v>
      </c>
      <c r="B7" s="12" t="s">
        <v>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ht="13.5" customHeight="1">
      <c r="A8" s="8" t="s">
        <v>9</v>
      </c>
      <c r="B8" s="12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ht="13.5" customHeight="1">
      <c r="A9" s="8" t="s">
        <v>11</v>
      </c>
      <c r="B9" s="12" t="s">
        <v>12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ht="13.5" customHeight="1">
      <c r="A10" s="8" t="s">
        <v>13</v>
      </c>
      <c r="B10" s="12" t="s">
        <v>14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ht="13.5" customHeight="1">
      <c r="A11" s="8" t="s">
        <v>15</v>
      </c>
      <c r="B11" s="12" t="s">
        <v>16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ht="13.5" customHeight="1">
      <c r="A12" s="8" t="s">
        <v>17</v>
      </c>
      <c r="B12" s="13" t="s">
        <v>18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ht="13.5" customHeight="1">
      <c r="A13" s="8" t="s">
        <v>19</v>
      </c>
      <c r="B13" s="12" t="s">
        <v>20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ht="13.5" customHeight="1">
      <c r="A14" s="8" t="s">
        <v>21</v>
      </c>
      <c r="B14" s="13" t="s">
        <v>22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ht="13.5" customHeight="1">
      <c r="A15" s="8" t="s">
        <v>23</v>
      </c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ht="14.25" customHeight="1">
      <c r="A16" s="5" t="s">
        <v>24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ht="13.5" customHeight="1">
      <c r="A17" s="14" t="s">
        <v>25</v>
      </c>
      <c r="B17" s="12" t="s">
        <v>26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ht="13.5" customHeight="1">
      <c r="A18" s="14" t="s">
        <v>27</v>
      </c>
      <c r="B18" s="12" t="s">
        <v>28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ht="13.5" customHeight="1">
      <c r="A19" s="14" t="s">
        <v>29</v>
      </c>
      <c r="B19" s="12" t="s">
        <v>30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1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ht="14.25" customHeight="1">
      <c r="A20" s="15" t="s">
        <v>31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ht="13.5" customHeight="1">
      <c r="A21" s="8" t="s">
        <v>32</v>
      </c>
      <c r="B21" s="12" t="s">
        <v>26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ht="13.5" customHeight="1">
      <c r="A22" s="8" t="s">
        <v>33</v>
      </c>
      <c r="B22" s="12" t="s">
        <v>34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1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ht="13.5" customHeight="1">
      <c r="A23" s="18" t="s">
        <v>29</v>
      </c>
      <c r="B23" s="19">
        <v>46070.0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ht="14.25" customHeight="1">
      <c r="A24" s="20" t="s">
        <v>35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ht="13.5" customHeight="1">
      <c r="A25" s="18" t="s">
        <v>32</v>
      </c>
      <c r="B25" s="21" t="s">
        <v>36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1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ht="13.5" customHeight="1">
      <c r="A26" s="18" t="s">
        <v>33</v>
      </c>
      <c r="B26" s="21" t="s">
        <v>37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ht="13.5" customHeight="1">
      <c r="A27" s="18" t="s">
        <v>29</v>
      </c>
      <c r="B27" s="22">
        <v>46070.0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1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ht="14.25" customHeight="1">
      <c r="A28" s="23" t="s">
        <v>38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ht="14.25" customHeight="1">
      <c r="A29" s="23" t="s">
        <v>39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7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ht="14.25" customHeight="1">
      <c r="A30" s="18" t="s">
        <v>40</v>
      </c>
      <c r="B30" s="24">
        <v>45778.0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1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ht="14.25" customHeight="1">
      <c r="A31" s="18" t="s">
        <v>41</v>
      </c>
      <c r="B31" s="25">
        <v>46022.0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ht="13.5" customHeight="1">
      <c r="A32" s="2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ht="13.5" customHeight="1">
      <c r="A33" s="27" t="s">
        <v>42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ht="42.0" customHeight="1">
      <c r="A34" s="28" t="s">
        <v>43</v>
      </c>
      <c r="B34" s="10"/>
      <c r="C34" s="29"/>
      <c r="D34" s="28" t="s">
        <v>44</v>
      </c>
      <c r="E34" s="10"/>
      <c r="F34" s="10"/>
      <c r="G34" s="10"/>
      <c r="H34" s="10"/>
      <c r="I34" s="10"/>
      <c r="J34" s="10"/>
      <c r="K34" s="10"/>
      <c r="L34" s="10"/>
      <c r="M34" s="10"/>
      <c r="N34" s="11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ht="13.5" customHeight="1">
      <c r="A35" s="30" t="s">
        <v>45</v>
      </c>
      <c r="B35" s="10"/>
      <c r="C35" s="11"/>
      <c r="D35" s="3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ht="13.5" customHeight="1">
      <c r="A36" s="30"/>
      <c r="B36" s="10"/>
      <c r="C36" s="11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ht="13.5" customHeight="1">
      <c r="A37" s="2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ht="13.5" customHeight="1">
      <c r="A38" s="27" t="s">
        <v>46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ht="25.5" customHeight="1">
      <c r="A39" s="32" t="s">
        <v>47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1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ht="13.5" customHeight="1">
      <c r="A40" s="33" t="s">
        <v>48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1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ht="13.5" customHeight="1">
      <c r="A41" s="33" t="s">
        <v>48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ht="13.5" customHeight="1">
      <c r="A42" s="33" t="s">
        <v>48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ht="13.5" customHeight="1">
      <c r="A43" s="33" t="s">
        <v>48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1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ht="13.5" customHeight="1">
      <c r="A44" s="2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ht="13.5" customHeight="1">
      <c r="A45" s="27" t="s">
        <v>49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ht="45.0" customHeight="1">
      <c r="A46" s="34" t="s">
        <v>50</v>
      </c>
      <c r="B46" s="32" t="s">
        <v>51</v>
      </c>
      <c r="C46" s="10"/>
      <c r="D46" s="11"/>
      <c r="E46" s="32" t="s">
        <v>52</v>
      </c>
      <c r="F46" s="10"/>
      <c r="G46" s="11"/>
      <c r="H46" s="34" t="s">
        <v>53</v>
      </c>
      <c r="I46" s="28" t="s">
        <v>54</v>
      </c>
      <c r="J46" s="11"/>
      <c r="K46" s="35" t="s">
        <v>55</v>
      </c>
      <c r="L46" s="36" t="s">
        <v>56</v>
      </c>
      <c r="M46" s="37"/>
      <c r="N46" s="34" t="s">
        <v>57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ht="31.5" customHeight="1">
      <c r="A47" s="38"/>
      <c r="B47" s="39" t="s">
        <v>58</v>
      </c>
      <c r="C47" s="32" t="s">
        <v>59</v>
      </c>
      <c r="D47" s="11"/>
      <c r="E47" s="39" t="s">
        <v>60</v>
      </c>
      <c r="F47" s="32" t="s">
        <v>61</v>
      </c>
      <c r="G47" s="11"/>
      <c r="H47" s="38"/>
      <c r="I47" s="39" t="s">
        <v>62</v>
      </c>
      <c r="J47" s="39" t="s">
        <v>63</v>
      </c>
      <c r="K47" s="38"/>
      <c r="L47" s="40"/>
      <c r="M47" s="41"/>
      <c r="N47" s="38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ht="57.0" customHeight="1">
      <c r="A48" s="42" t="s">
        <v>64</v>
      </c>
      <c r="B48" s="43" t="s">
        <v>65</v>
      </c>
      <c r="C48" s="44" t="s">
        <v>66</v>
      </c>
      <c r="D48" s="11"/>
      <c r="E48" s="45">
        <v>1.0</v>
      </c>
      <c r="F48" s="46" t="s">
        <v>67</v>
      </c>
      <c r="G48" s="11"/>
      <c r="H48" s="47">
        <v>1.0</v>
      </c>
      <c r="I48" s="48">
        <v>7500.0</v>
      </c>
      <c r="J48" s="48">
        <v>7500.0</v>
      </c>
      <c r="K48" s="49">
        <v>1.0</v>
      </c>
      <c r="L48" s="50" t="s">
        <v>68</v>
      </c>
      <c r="M48" s="11"/>
      <c r="N48" s="51" t="s">
        <v>69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ht="13.5" customHeight="1">
      <c r="A49" s="42" t="s">
        <v>64</v>
      </c>
      <c r="B49" s="43" t="s">
        <v>65</v>
      </c>
      <c r="C49" s="44" t="s">
        <v>66</v>
      </c>
      <c r="D49" s="11"/>
      <c r="E49" s="45"/>
      <c r="F49" s="52"/>
      <c r="G49" s="11"/>
      <c r="H49" s="47"/>
      <c r="I49" s="48"/>
      <c r="J49" s="53"/>
      <c r="K49" s="49"/>
      <c r="L49" s="50"/>
      <c r="M49" s="11"/>
      <c r="N49" s="54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ht="13.5" customHeight="1">
      <c r="A50" s="42" t="s">
        <v>64</v>
      </c>
      <c r="B50" s="43" t="s">
        <v>65</v>
      </c>
      <c r="C50" s="44" t="s">
        <v>66</v>
      </c>
      <c r="D50" s="11"/>
      <c r="E50" s="45">
        <v>1.0</v>
      </c>
      <c r="F50" s="55" t="s">
        <v>70</v>
      </c>
      <c r="G50" s="11"/>
      <c r="H50" s="47">
        <v>1.0</v>
      </c>
      <c r="I50" s="48">
        <v>7500.0</v>
      </c>
      <c r="J50" s="56">
        <v>7500.0</v>
      </c>
      <c r="K50" s="49">
        <v>1.0</v>
      </c>
      <c r="L50" s="57" t="s">
        <v>71</v>
      </c>
      <c r="M50" s="11"/>
      <c r="N50" s="58" t="s">
        <v>72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ht="13.5" customHeight="1">
      <c r="A51" s="42" t="s">
        <v>64</v>
      </c>
      <c r="B51" s="43" t="s">
        <v>65</v>
      </c>
      <c r="C51" s="44" t="s">
        <v>66</v>
      </c>
      <c r="D51" s="11"/>
      <c r="E51" s="45">
        <v>1.0</v>
      </c>
      <c r="F51" s="52" t="s">
        <v>73</v>
      </c>
      <c r="G51" s="11"/>
      <c r="H51" s="47">
        <v>1.0</v>
      </c>
      <c r="I51" s="48">
        <v>708.76</v>
      </c>
      <c r="J51" s="48">
        <v>708.76</v>
      </c>
      <c r="K51" s="49">
        <f>J51*100/I51</f>
        <v>100</v>
      </c>
      <c r="L51" s="59" t="s">
        <v>74</v>
      </c>
      <c r="M51" s="11"/>
      <c r="N51" s="60" t="s">
        <v>75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ht="13.5" customHeight="1">
      <c r="A52" s="42" t="s">
        <v>64</v>
      </c>
      <c r="B52" s="43" t="s">
        <v>65</v>
      </c>
      <c r="C52" s="44" t="s">
        <v>66</v>
      </c>
      <c r="D52" s="11"/>
      <c r="E52" s="45">
        <v>52.0</v>
      </c>
      <c r="F52" s="55" t="s">
        <v>76</v>
      </c>
      <c r="G52" s="11"/>
      <c r="H52" s="47">
        <v>1.0</v>
      </c>
      <c r="I52" s="56">
        <v>7168.96</v>
      </c>
      <c r="J52" s="56">
        <v>7168.96</v>
      </c>
      <c r="K52" s="49">
        <v>1.0</v>
      </c>
      <c r="L52" s="61" t="s">
        <v>77</v>
      </c>
      <c r="M52" s="11"/>
      <c r="N52" s="60" t="s">
        <v>78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ht="111.0" customHeight="1">
      <c r="A53" s="42" t="s">
        <v>64</v>
      </c>
      <c r="B53" s="43" t="s">
        <v>65</v>
      </c>
      <c r="C53" s="44" t="s">
        <v>66</v>
      </c>
      <c r="D53" s="11"/>
      <c r="E53" s="45">
        <v>1.0</v>
      </c>
      <c r="F53" s="55" t="s">
        <v>79</v>
      </c>
      <c r="G53" s="11"/>
      <c r="H53" s="47">
        <v>1.0</v>
      </c>
      <c r="I53" s="56">
        <v>4500.0</v>
      </c>
      <c r="J53" s="56">
        <v>4500.0</v>
      </c>
      <c r="K53" s="49">
        <v>1.0</v>
      </c>
      <c r="L53" s="61" t="s">
        <v>80</v>
      </c>
      <c r="M53" s="11"/>
      <c r="N53" s="62" t="s">
        <v>81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ht="96.75" customHeight="1">
      <c r="A54" s="42" t="s">
        <v>64</v>
      </c>
      <c r="B54" s="43" t="s">
        <v>65</v>
      </c>
      <c r="C54" s="44" t="s">
        <v>66</v>
      </c>
      <c r="D54" s="11"/>
      <c r="E54" s="45"/>
      <c r="F54" s="55"/>
      <c r="G54" s="11"/>
      <c r="H54" s="63"/>
      <c r="I54" s="56"/>
      <c r="J54" s="56"/>
      <c r="K54" s="49"/>
      <c r="L54" s="64"/>
      <c r="M54" s="11"/>
      <c r="N54" s="6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ht="13.5" customHeight="1">
      <c r="A55" s="42" t="s">
        <v>64</v>
      </c>
      <c r="B55" s="43" t="s">
        <v>65</v>
      </c>
      <c r="C55" s="44" t="s">
        <v>66</v>
      </c>
      <c r="D55" s="11"/>
      <c r="E55" s="45">
        <v>49.0</v>
      </c>
      <c r="F55" s="55" t="s">
        <v>82</v>
      </c>
      <c r="G55" s="11"/>
      <c r="H55" s="65">
        <v>1.0</v>
      </c>
      <c r="I55" s="56">
        <v>6600.0</v>
      </c>
      <c r="J55" s="56">
        <v>6600.0</v>
      </c>
      <c r="K55" s="49">
        <v>1.0</v>
      </c>
      <c r="L55" s="61" t="s">
        <v>83</v>
      </c>
      <c r="M55" s="11"/>
      <c r="N55" s="60" t="s">
        <v>84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ht="13.5" customHeight="1">
      <c r="A56" s="42" t="s">
        <v>64</v>
      </c>
      <c r="B56" s="43" t="s">
        <v>65</v>
      </c>
      <c r="C56" s="44" t="s">
        <v>66</v>
      </c>
      <c r="D56" s="11"/>
      <c r="E56" s="45">
        <v>66.0</v>
      </c>
      <c r="F56" s="55" t="s">
        <v>85</v>
      </c>
      <c r="G56" s="11"/>
      <c r="H56" s="65">
        <v>1.0</v>
      </c>
      <c r="I56" s="56">
        <v>9692.0</v>
      </c>
      <c r="J56" s="56">
        <v>9792.0</v>
      </c>
      <c r="K56" s="49">
        <v>1.0</v>
      </c>
      <c r="L56" s="61" t="s">
        <v>86</v>
      </c>
      <c r="M56" s="11"/>
      <c r="N56" s="66" t="s">
        <v>87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ht="39.75" customHeight="1">
      <c r="A57" s="42" t="s">
        <v>64</v>
      </c>
      <c r="B57" s="43" t="s">
        <v>65</v>
      </c>
      <c r="C57" s="44" t="s">
        <v>66</v>
      </c>
      <c r="D57" s="11"/>
      <c r="E57" s="45">
        <v>67.0</v>
      </c>
      <c r="F57" s="55" t="s">
        <v>88</v>
      </c>
      <c r="G57" s="11"/>
      <c r="H57" s="65">
        <v>1.0</v>
      </c>
      <c r="I57" s="56">
        <v>9675.0</v>
      </c>
      <c r="J57" s="56">
        <v>9675.0</v>
      </c>
      <c r="K57" s="49">
        <v>1.0</v>
      </c>
      <c r="L57" s="61" t="s">
        <v>89</v>
      </c>
      <c r="M57" s="11"/>
      <c r="N57" s="60" t="s">
        <v>90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ht="13.5" customHeight="1">
      <c r="A58" s="42" t="s">
        <v>64</v>
      </c>
      <c r="B58" s="43" t="s">
        <v>65</v>
      </c>
      <c r="C58" s="44" t="s">
        <v>66</v>
      </c>
      <c r="D58" s="11"/>
      <c r="E58" s="45">
        <v>80.0</v>
      </c>
      <c r="F58" s="55" t="s">
        <v>91</v>
      </c>
      <c r="G58" s="11"/>
      <c r="H58" s="65">
        <v>1.0</v>
      </c>
      <c r="I58" s="56">
        <v>8000.0</v>
      </c>
      <c r="J58" s="56">
        <v>8000.0</v>
      </c>
      <c r="K58" s="49">
        <v>1.0</v>
      </c>
      <c r="L58" s="61" t="s">
        <v>92</v>
      </c>
      <c r="M58" s="11"/>
      <c r="N58" s="67" t="s">
        <v>93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ht="13.5" customHeight="1">
      <c r="A59" s="42" t="s">
        <v>64</v>
      </c>
      <c r="B59" s="43" t="s">
        <v>65</v>
      </c>
      <c r="C59" s="44" t="s">
        <v>66</v>
      </c>
      <c r="D59" s="11"/>
      <c r="E59" s="45">
        <v>12.0</v>
      </c>
      <c r="F59" s="55" t="s">
        <v>94</v>
      </c>
      <c r="G59" s="11"/>
      <c r="H59" s="65">
        <v>1.0</v>
      </c>
      <c r="I59" s="56">
        <f>834.78+404.97+5843.48</f>
        <v>7083.23</v>
      </c>
      <c r="J59" s="56">
        <f>319.445+483.115+247.25+959.1</f>
        <v>2008.91</v>
      </c>
      <c r="K59" s="49">
        <v>0.2491</v>
      </c>
      <c r="L59" s="68" t="s">
        <v>95</v>
      </c>
      <c r="M59" s="41"/>
      <c r="N59" s="69" t="s">
        <v>96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ht="13.5" customHeight="1">
      <c r="A60" s="42" t="s">
        <v>64</v>
      </c>
      <c r="B60" s="43" t="s">
        <v>65</v>
      </c>
      <c r="C60" s="44" t="s">
        <v>66</v>
      </c>
      <c r="D60" s="11"/>
      <c r="E60" s="45">
        <v>10.0</v>
      </c>
      <c r="F60" s="55" t="s">
        <v>97</v>
      </c>
      <c r="G60" s="11"/>
      <c r="H60" s="65">
        <v>1.0</v>
      </c>
      <c r="I60" s="56">
        <v>5532.65</v>
      </c>
      <c r="J60" s="56">
        <f>3287.85+1020.05+810.75+414</f>
        <v>5532.65</v>
      </c>
      <c r="K60" s="49">
        <v>1.0</v>
      </c>
      <c r="L60" s="70" t="s">
        <v>98</v>
      </c>
      <c r="M60" s="41"/>
      <c r="N60" s="71" t="s">
        <v>99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ht="13.5" customHeight="1">
      <c r="A61" s="42" t="s">
        <v>64</v>
      </c>
      <c r="B61" s="43" t="s">
        <v>65</v>
      </c>
      <c r="C61" s="44" t="s">
        <v>66</v>
      </c>
      <c r="D61" s="11"/>
      <c r="E61" s="45">
        <v>73.0</v>
      </c>
      <c r="F61" s="55" t="s">
        <v>100</v>
      </c>
      <c r="G61" s="11"/>
      <c r="H61" s="65">
        <v>1.0</v>
      </c>
      <c r="I61" s="56">
        <v>3500.0</v>
      </c>
      <c r="J61" s="56">
        <v>0.0</v>
      </c>
      <c r="K61" s="49">
        <f>J61*100/I61</f>
        <v>0</v>
      </c>
      <c r="L61" s="64" t="s">
        <v>101</v>
      </c>
      <c r="M61" s="11"/>
      <c r="N61" s="72" t="s">
        <v>102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ht="13.5" customHeight="1">
      <c r="A62" s="73"/>
      <c r="B62" s="74"/>
      <c r="C62" s="75"/>
      <c r="D62" s="11"/>
      <c r="E62" s="76"/>
      <c r="F62" s="77"/>
      <c r="G62" s="11"/>
      <c r="H62" s="76"/>
      <c r="I62" s="76"/>
      <c r="J62" s="76"/>
      <c r="K62" s="76"/>
      <c r="L62" s="78"/>
      <c r="M62" s="78"/>
      <c r="N62" s="7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ht="13.5" customHeight="1">
      <c r="A63" s="26"/>
      <c r="B63" s="2"/>
      <c r="C63" s="79"/>
      <c r="D63" s="79"/>
      <c r="E63" s="80"/>
      <c r="F63" s="81"/>
      <c r="G63" s="81"/>
      <c r="H63" s="80"/>
      <c r="I63" s="80"/>
      <c r="J63" s="80"/>
      <c r="K63" s="80"/>
      <c r="L63" s="80"/>
      <c r="M63" s="80"/>
      <c r="N63" s="80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ht="13.5" customHeight="1">
      <c r="A64" s="26"/>
      <c r="B64" s="2"/>
      <c r="C64" s="79"/>
      <c r="D64" s="79"/>
      <c r="E64" s="80"/>
      <c r="F64" s="82"/>
      <c r="G64" s="82"/>
      <c r="H64" s="80"/>
      <c r="I64" s="80"/>
      <c r="J64" s="80"/>
      <c r="K64" s="80"/>
      <c r="L64" s="80"/>
      <c r="M64" s="80"/>
      <c r="N64" s="80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ht="20.25" customHeight="1">
      <c r="A65" s="27" t="s">
        <v>103</v>
      </c>
      <c r="B65" s="83"/>
      <c r="C65" s="84"/>
      <c r="D65" s="84"/>
      <c r="E65" s="84"/>
      <c r="F65" s="85"/>
      <c r="G65" s="85"/>
      <c r="H65" s="85"/>
      <c r="I65" s="85"/>
      <c r="J65" s="85"/>
      <c r="K65" s="79"/>
      <c r="L65" s="79"/>
      <c r="M65" s="79"/>
      <c r="N65" s="7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ht="44.25" customHeight="1">
      <c r="A66" s="32" t="s">
        <v>104</v>
      </c>
      <c r="B66" s="10"/>
      <c r="C66" s="10"/>
      <c r="D66" s="11"/>
      <c r="E66" s="32" t="s">
        <v>105</v>
      </c>
      <c r="F66" s="10"/>
      <c r="G66" s="10"/>
      <c r="H66" s="11"/>
      <c r="I66" s="32" t="s">
        <v>106</v>
      </c>
      <c r="J66" s="11"/>
      <c r="K66" s="39"/>
      <c r="L66" s="32" t="s">
        <v>107</v>
      </c>
      <c r="M66" s="10"/>
      <c r="N66" s="11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</row>
    <row r="67" ht="20.25" customHeight="1">
      <c r="A67" s="87" t="s">
        <v>108</v>
      </c>
      <c r="B67" s="10"/>
      <c r="C67" s="10"/>
      <c r="D67" s="11"/>
      <c r="E67" s="88" t="s">
        <v>109</v>
      </c>
      <c r="F67" s="10"/>
      <c r="G67" s="10"/>
      <c r="H67" s="11"/>
      <c r="I67" s="89">
        <v>0.0</v>
      </c>
      <c r="J67" s="11"/>
      <c r="K67" s="90"/>
      <c r="L67" s="91" t="s">
        <v>110</v>
      </c>
      <c r="M67" s="10"/>
      <c r="N67" s="11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ht="20.25" customHeight="1">
      <c r="A68" s="27"/>
      <c r="B68" s="92"/>
      <c r="C68" s="92"/>
      <c r="D68" s="92"/>
      <c r="E68" s="83"/>
      <c r="F68" s="83"/>
      <c r="G68" s="83"/>
      <c r="H68" s="83"/>
      <c r="I68" s="85"/>
      <c r="J68" s="85"/>
      <c r="K68" s="79"/>
      <c r="L68" s="79"/>
      <c r="M68" s="79"/>
      <c r="N68" s="7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ht="20.25" customHeight="1">
      <c r="A69" s="27" t="s">
        <v>111</v>
      </c>
      <c r="B69" s="92"/>
      <c r="C69" s="92"/>
      <c r="D69" s="92"/>
      <c r="E69" s="83"/>
      <c r="F69" s="83"/>
      <c r="G69" s="83"/>
      <c r="H69" s="83"/>
      <c r="I69" s="85"/>
      <c r="J69" s="85"/>
      <c r="K69" s="79"/>
      <c r="L69" s="79"/>
      <c r="M69" s="79"/>
      <c r="N69" s="7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ht="54.75" customHeight="1">
      <c r="A70" s="32" t="s">
        <v>112</v>
      </c>
      <c r="B70" s="10"/>
      <c r="C70" s="10"/>
      <c r="D70" s="10"/>
      <c r="E70" s="10"/>
      <c r="F70" s="11"/>
      <c r="G70" s="32" t="s">
        <v>113</v>
      </c>
      <c r="H70" s="11"/>
      <c r="I70" s="32" t="s">
        <v>114</v>
      </c>
      <c r="J70" s="10"/>
      <c r="K70" s="10"/>
      <c r="L70" s="10"/>
      <c r="M70" s="10"/>
      <c r="N70" s="11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ht="20.25" customHeight="1">
      <c r="A71" s="93" t="s">
        <v>115</v>
      </c>
      <c r="B71" s="10"/>
      <c r="C71" s="10"/>
      <c r="D71" s="10"/>
      <c r="E71" s="10"/>
      <c r="F71" s="11"/>
      <c r="G71" s="94" t="s">
        <v>48</v>
      </c>
      <c r="H71" s="11"/>
      <c r="I71" s="95" t="s">
        <v>48</v>
      </c>
      <c r="J71" s="10"/>
      <c r="K71" s="10"/>
      <c r="L71" s="10"/>
      <c r="M71" s="10"/>
      <c r="N71" s="11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ht="20.25" customHeight="1">
      <c r="A72" s="92"/>
      <c r="B72" s="92"/>
      <c r="C72" s="92"/>
      <c r="D72" s="92"/>
      <c r="E72" s="83"/>
      <c r="F72" s="83"/>
      <c r="G72" s="83"/>
      <c r="H72" s="83"/>
      <c r="I72" s="85"/>
      <c r="J72" s="85"/>
      <c r="K72" s="79"/>
      <c r="L72" s="79"/>
      <c r="M72" s="79"/>
      <c r="N72" s="7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ht="20.25" customHeight="1">
      <c r="A73" s="27" t="s">
        <v>116</v>
      </c>
      <c r="B73" s="2"/>
      <c r="C73" s="2"/>
      <c r="D73" s="2"/>
      <c r="E73" s="96"/>
      <c r="F73" s="96"/>
      <c r="G73" s="96"/>
      <c r="H73" s="96"/>
      <c r="I73" s="2"/>
      <c r="J73" s="79"/>
      <c r="K73" s="79"/>
      <c r="L73" s="79"/>
      <c r="M73" s="79"/>
      <c r="N73" s="7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ht="20.25" customHeight="1">
      <c r="A74" s="97" t="s">
        <v>117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ht="24.0" customHeight="1">
      <c r="A75" s="32" t="s">
        <v>118</v>
      </c>
      <c r="B75" s="10"/>
      <c r="C75" s="11"/>
      <c r="D75" s="32" t="s">
        <v>119</v>
      </c>
      <c r="E75" s="10"/>
      <c r="F75" s="11"/>
      <c r="G75" s="32" t="s">
        <v>120</v>
      </c>
      <c r="H75" s="10"/>
      <c r="I75" s="11"/>
      <c r="J75" s="32" t="s">
        <v>121</v>
      </c>
      <c r="K75" s="10"/>
      <c r="L75" s="10"/>
      <c r="M75" s="10"/>
      <c r="N75" s="11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ht="20.25" customHeight="1">
      <c r="A76" s="94">
        <v>473899.03</v>
      </c>
      <c r="B76" s="10"/>
      <c r="C76" s="11"/>
      <c r="D76" s="95">
        <v>7943.32</v>
      </c>
      <c r="E76" s="10"/>
      <c r="F76" s="11"/>
      <c r="G76" s="98">
        <v>465955.71</v>
      </c>
      <c r="H76" s="10"/>
      <c r="I76" s="11"/>
      <c r="J76" s="99" t="s">
        <v>122</v>
      </c>
      <c r="K76" s="10"/>
      <c r="L76" s="10"/>
      <c r="M76" s="10"/>
      <c r="N76" s="11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ht="20.25" customHeight="1">
      <c r="A77" s="83"/>
      <c r="B77" s="83"/>
      <c r="C77" s="83"/>
      <c r="D77" s="79"/>
      <c r="E77" s="79"/>
      <c r="F77" s="79"/>
      <c r="G77" s="100"/>
      <c r="H77" s="100"/>
      <c r="I77" s="100"/>
      <c r="J77" s="79"/>
      <c r="K77" s="79"/>
      <c r="L77" s="79"/>
      <c r="M77" s="79"/>
      <c r="N77" s="7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ht="20.25" customHeight="1">
      <c r="A78" s="101" t="s">
        <v>123</v>
      </c>
      <c r="B78" s="83"/>
      <c r="C78" s="83"/>
      <c r="D78" s="102"/>
      <c r="E78" s="102"/>
      <c r="F78" s="102"/>
      <c r="G78" s="100"/>
      <c r="H78" s="100"/>
      <c r="I78" s="100"/>
      <c r="J78" s="102"/>
      <c r="K78" s="102"/>
      <c r="L78" s="102"/>
      <c r="M78" s="102"/>
      <c r="N78" s="10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ht="20.25" customHeight="1">
      <c r="A79" s="101" t="s">
        <v>124</v>
      </c>
      <c r="B79" s="83"/>
      <c r="C79" s="83"/>
      <c r="D79" s="102"/>
      <c r="E79" s="102"/>
      <c r="F79" s="102"/>
      <c r="G79" s="100"/>
      <c r="H79" s="100"/>
      <c r="I79" s="100"/>
      <c r="J79" s="102"/>
      <c r="K79" s="102"/>
      <c r="L79" s="102"/>
      <c r="M79" s="102"/>
      <c r="N79" s="10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ht="49.5" customHeight="1">
      <c r="A80" s="32" t="s">
        <v>125</v>
      </c>
      <c r="B80" s="10"/>
      <c r="C80" s="11"/>
      <c r="D80" s="32" t="s">
        <v>126</v>
      </c>
      <c r="E80" s="10"/>
      <c r="F80" s="10"/>
      <c r="G80" s="11"/>
      <c r="H80" s="39" t="s">
        <v>127</v>
      </c>
      <c r="I80" s="39" t="s">
        <v>128</v>
      </c>
      <c r="J80" s="32" t="s">
        <v>121</v>
      </c>
      <c r="K80" s="10"/>
      <c r="L80" s="10"/>
      <c r="M80" s="10"/>
      <c r="N80" s="11"/>
      <c r="O80" s="39" t="s">
        <v>129</v>
      </c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ht="20.25" customHeight="1">
      <c r="A81" s="12" t="s">
        <v>130</v>
      </c>
      <c r="B81" s="10"/>
      <c r="C81" s="11"/>
      <c r="D81" s="12" t="s">
        <v>131</v>
      </c>
      <c r="E81" s="10"/>
      <c r="F81" s="10"/>
      <c r="G81" s="11"/>
      <c r="H81" s="103">
        <v>1334299.0</v>
      </c>
      <c r="I81" s="104" t="s">
        <v>132</v>
      </c>
      <c r="J81" s="105" t="s">
        <v>133</v>
      </c>
      <c r="K81" s="10"/>
      <c r="L81" s="10"/>
      <c r="M81" s="10"/>
      <c r="N81" s="11"/>
      <c r="O81" s="106">
        <v>0.6393</v>
      </c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ht="20.25" customHeight="1">
      <c r="A82" s="107"/>
      <c r="B82" s="107"/>
      <c r="C82" s="107"/>
      <c r="D82" s="108"/>
      <c r="E82" s="108"/>
      <c r="F82" s="108"/>
      <c r="G82" s="108"/>
      <c r="H82" s="109"/>
      <c r="I82" s="109"/>
      <c r="J82" s="102"/>
      <c r="K82" s="102"/>
      <c r="L82" s="102"/>
      <c r="M82" s="102"/>
      <c r="N82" s="10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ht="20.25" customHeight="1">
      <c r="A83" s="101" t="s">
        <v>134</v>
      </c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ht="25.5" customHeight="1">
      <c r="A84" s="32" t="s">
        <v>135</v>
      </c>
      <c r="B84" s="11"/>
      <c r="C84" s="32" t="s">
        <v>136</v>
      </c>
      <c r="D84" s="11"/>
      <c r="E84" s="32" t="s">
        <v>137</v>
      </c>
      <c r="F84" s="11"/>
      <c r="G84" s="110" t="s">
        <v>138</v>
      </c>
      <c r="H84" s="10"/>
      <c r="I84" s="11"/>
      <c r="J84" s="110" t="s">
        <v>139</v>
      </c>
      <c r="K84" s="10"/>
      <c r="L84" s="10"/>
      <c r="M84" s="11"/>
      <c r="N84" s="111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ht="20.25" customHeight="1">
      <c r="A85" s="112">
        <v>1334299.0</v>
      </c>
      <c r="B85" s="11"/>
      <c r="C85" s="21" t="s">
        <v>140</v>
      </c>
      <c r="D85" s="11"/>
      <c r="E85" s="21" t="s">
        <v>141</v>
      </c>
      <c r="F85" s="11"/>
      <c r="G85" s="113">
        <v>0.0</v>
      </c>
      <c r="H85" s="10"/>
      <c r="I85" s="11"/>
      <c r="J85" s="113">
        <v>0.0</v>
      </c>
      <c r="K85" s="10"/>
      <c r="L85" s="10"/>
      <c r="M85" s="11"/>
      <c r="N85" s="10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ht="20.25" customHeight="1">
      <c r="A86" s="107"/>
      <c r="B86" s="107"/>
      <c r="C86" s="107"/>
      <c r="D86" s="108"/>
      <c r="E86" s="108"/>
      <c r="F86" s="108"/>
      <c r="G86" s="108"/>
      <c r="H86" s="109"/>
      <c r="I86" s="109"/>
      <c r="J86" s="102"/>
      <c r="K86" s="102"/>
      <c r="L86" s="102"/>
      <c r="M86" s="102"/>
      <c r="N86" s="10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ht="20.25" customHeight="1">
      <c r="A87" s="101" t="s">
        <v>142</v>
      </c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ht="25.5" customHeight="1">
      <c r="A88" s="32" t="s">
        <v>143</v>
      </c>
      <c r="B88" s="10"/>
      <c r="C88" s="10"/>
      <c r="D88" s="11"/>
      <c r="E88" s="32" t="s">
        <v>144</v>
      </c>
      <c r="F88" s="10"/>
      <c r="G88" s="10"/>
      <c r="H88" s="10"/>
      <c r="I88" s="11"/>
      <c r="J88" s="32" t="s">
        <v>121</v>
      </c>
      <c r="K88" s="10"/>
      <c r="L88" s="10"/>
      <c r="M88" s="10"/>
      <c r="N88" s="11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ht="20.25" customHeight="1">
      <c r="A89" s="114" t="s">
        <v>145</v>
      </c>
      <c r="B89" s="10"/>
      <c r="C89" s="10"/>
      <c r="D89" s="11"/>
      <c r="E89" s="88" t="s">
        <v>145</v>
      </c>
      <c r="F89" s="10"/>
      <c r="G89" s="10"/>
      <c r="H89" s="10"/>
      <c r="I89" s="11"/>
      <c r="J89" s="105" t="s">
        <v>146</v>
      </c>
      <c r="K89" s="10"/>
      <c r="L89" s="10"/>
      <c r="M89" s="10"/>
      <c r="N89" s="1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ht="20.25" customHeight="1">
      <c r="A90" s="87"/>
      <c r="B90" s="10"/>
      <c r="C90" s="10"/>
      <c r="D90" s="11"/>
      <c r="E90" s="115"/>
      <c r="F90" s="10"/>
      <c r="G90" s="10"/>
      <c r="H90" s="10"/>
      <c r="I90" s="11"/>
      <c r="J90" s="115"/>
      <c r="K90" s="10"/>
      <c r="L90" s="10"/>
      <c r="M90" s="10"/>
      <c r="N90" s="11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ht="20.25" customHeight="1">
      <c r="A91" s="107"/>
      <c r="B91" s="107"/>
      <c r="C91" s="107"/>
      <c r="D91" s="108"/>
      <c r="E91" s="108"/>
      <c r="F91" s="108"/>
      <c r="G91" s="108"/>
      <c r="H91" s="109"/>
      <c r="I91" s="109"/>
      <c r="J91" s="102"/>
      <c r="K91" s="102"/>
      <c r="L91" s="102"/>
      <c r="M91" s="102"/>
      <c r="N91" s="10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ht="20.25" customHeight="1">
      <c r="A92" s="101" t="s">
        <v>147</v>
      </c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ht="40.5" customHeight="1">
      <c r="A93" s="32" t="s">
        <v>148</v>
      </c>
      <c r="B93" s="11"/>
      <c r="C93" s="39" t="s">
        <v>149</v>
      </c>
      <c r="D93" s="32" t="s">
        <v>150</v>
      </c>
      <c r="E93" s="10"/>
      <c r="F93" s="11"/>
      <c r="G93" s="32" t="s">
        <v>151</v>
      </c>
      <c r="H93" s="10"/>
      <c r="I93" s="10"/>
      <c r="J93" s="10"/>
      <c r="K93" s="10"/>
      <c r="L93" s="11"/>
      <c r="M93" s="32" t="s">
        <v>152</v>
      </c>
      <c r="N93" s="11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ht="20.25" customHeight="1">
      <c r="A94" s="116" t="s">
        <v>153</v>
      </c>
      <c r="B94" s="11"/>
      <c r="C94" s="117" t="s">
        <v>154</v>
      </c>
      <c r="D94" s="12" t="s">
        <v>155</v>
      </c>
      <c r="E94" s="10"/>
      <c r="F94" s="11"/>
      <c r="G94" s="118" t="s">
        <v>155</v>
      </c>
      <c r="H94" s="10"/>
      <c r="I94" s="10"/>
      <c r="J94" s="10"/>
      <c r="K94" s="10"/>
      <c r="L94" s="11"/>
      <c r="M94" s="118" t="s">
        <v>155</v>
      </c>
      <c r="N94" s="11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ht="20.25" customHeight="1">
      <c r="A95" s="116" t="s">
        <v>156</v>
      </c>
      <c r="B95" s="11"/>
      <c r="C95" s="117" t="s">
        <v>157</v>
      </c>
      <c r="D95" s="12" t="s">
        <v>155</v>
      </c>
      <c r="E95" s="10"/>
      <c r="F95" s="11"/>
      <c r="G95" s="118" t="s">
        <v>155</v>
      </c>
      <c r="H95" s="10"/>
      <c r="I95" s="10"/>
      <c r="J95" s="10"/>
      <c r="K95" s="10"/>
      <c r="L95" s="11"/>
      <c r="M95" s="118" t="s">
        <v>155</v>
      </c>
      <c r="N95" s="11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ht="20.25" customHeight="1">
      <c r="A96" s="116" t="s">
        <v>158</v>
      </c>
      <c r="B96" s="11"/>
      <c r="C96" s="117" t="s">
        <v>154</v>
      </c>
      <c r="D96" s="12" t="s">
        <v>155</v>
      </c>
      <c r="E96" s="10"/>
      <c r="F96" s="11"/>
      <c r="G96" s="118" t="s">
        <v>155</v>
      </c>
      <c r="H96" s="10"/>
      <c r="I96" s="10"/>
      <c r="J96" s="10"/>
      <c r="K96" s="10"/>
      <c r="L96" s="11"/>
      <c r="M96" s="118" t="s">
        <v>155</v>
      </c>
      <c r="N96" s="11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ht="20.25" customHeight="1">
      <c r="A97" s="116" t="s">
        <v>159</v>
      </c>
      <c r="B97" s="11"/>
      <c r="C97" s="117" t="s">
        <v>154</v>
      </c>
      <c r="D97" s="12" t="s">
        <v>155</v>
      </c>
      <c r="E97" s="10"/>
      <c r="F97" s="11"/>
      <c r="G97" s="118" t="s">
        <v>155</v>
      </c>
      <c r="H97" s="10"/>
      <c r="I97" s="10"/>
      <c r="J97" s="10"/>
      <c r="K97" s="10"/>
      <c r="L97" s="11"/>
      <c r="M97" s="118" t="s">
        <v>155</v>
      </c>
      <c r="N97" s="11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ht="20.25" customHeight="1">
      <c r="A98" s="116" t="s">
        <v>160</v>
      </c>
      <c r="B98" s="11"/>
      <c r="C98" s="117" t="s">
        <v>154</v>
      </c>
      <c r="D98" s="12" t="s">
        <v>155</v>
      </c>
      <c r="E98" s="10"/>
      <c r="F98" s="11"/>
      <c r="G98" s="118" t="s">
        <v>155</v>
      </c>
      <c r="H98" s="10"/>
      <c r="I98" s="10"/>
      <c r="J98" s="10"/>
      <c r="K98" s="10"/>
      <c r="L98" s="11"/>
      <c r="M98" s="118" t="s">
        <v>155</v>
      </c>
      <c r="N98" s="11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ht="20.25" customHeight="1">
      <c r="A99" s="83"/>
      <c r="B99" s="83"/>
      <c r="C99" s="83"/>
      <c r="D99" s="102"/>
      <c r="E99" s="102"/>
      <c r="F99" s="102"/>
      <c r="G99" s="100"/>
      <c r="H99" s="100"/>
      <c r="I99" s="100"/>
      <c r="J99" s="102"/>
      <c r="K99" s="102"/>
      <c r="L99" s="102"/>
      <c r="M99" s="102"/>
      <c r="N99" s="10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ht="20.25" customHeight="1">
      <c r="A100" s="101" t="s">
        <v>161</v>
      </c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ht="13.5" customHeight="1">
      <c r="A101" s="119" t="s">
        <v>162</v>
      </c>
      <c r="B101" s="10"/>
      <c r="C101" s="10"/>
      <c r="D101" s="10"/>
      <c r="E101" s="10"/>
      <c r="F101" s="10"/>
      <c r="G101" s="11"/>
      <c r="H101" s="120" t="s">
        <v>149</v>
      </c>
      <c r="I101" s="120" t="s">
        <v>163</v>
      </c>
      <c r="J101" s="119" t="s">
        <v>164</v>
      </c>
      <c r="K101" s="10"/>
      <c r="L101" s="10"/>
      <c r="M101" s="10"/>
      <c r="N101" s="11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ht="20.25" customHeight="1">
      <c r="A102" s="116" t="s">
        <v>165</v>
      </c>
      <c r="B102" s="10"/>
      <c r="C102" s="10"/>
      <c r="D102" s="10"/>
      <c r="E102" s="10"/>
      <c r="F102" s="10"/>
      <c r="G102" s="11"/>
      <c r="H102" s="121" t="s">
        <v>154</v>
      </c>
      <c r="I102" s="104">
        <v>0.0</v>
      </c>
      <c r="J102" s="122" t="s">
        <v>110</v>
      </c>
      <c r="K102" s="10"/>
      <c r="L102" s="10"/>
      <c r="M102" s="10"/>
      <c r="N102" s="11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ht="20.25" customHeight="1">
      <c r="A103" s="116" t="s">
        <v>166</v>
      </c>
      <c r="B103" s="10"/>
      <c r="C103" s="10"/>
      <c r="D103" s="10"/>
      <c r="E103" s="10"/>
      <c r="F103" s="10"/>
      <c r="G103" s="11"/>
      <c r="H103" s="123" t="s">
        <v>154</v>
      </c>
      <c r="I103" s="123">
        <v>0.0</v>
      </c>
      <c r="J103" s="124" t="s">
        <v>110</v>
      </c>
      <c r="K103" s="10"/>
      <c r="L103" s="10"/>
      <c r="M103" s="10"/>
      <c r="N103" s="11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ht="20.25" customHeight="1">
      <c r="A104" s="116" t="s">
        <v>167</v>
      </c>
      <c r="B104" s="10"/>
      <c r="C104" s="10"/>
      <c r="D104" s="10"/>
      <c r="E104" s="10"/>
      <c r="F104" s="10"/>
      <c r="G104" s="11"/>
      <c r="H104" s="123" t="s">
        <v>154</v>
      </c>
      <c r="I104" s="123">
        <v>0.0</v>
      </c>
      <c r="J104" s="124" t="s">
        <v>110</v>
      </c>
      <c r="K104" s="10"/>
      <c r="L104" s="10"/>
      <c r="M104" s="10"/>
      <c r="N104" s="11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ht="20.25" customHeight="1">
      <c r="A105" s="116" t="s">
        <v>168</v>
      </c>
      <c r="B105" s="10"/>
      <c r="C105" s="10"/>
      <c r="D105" s="10"/>
      <c r="E105" s="10"/>
      <c r="F105" s="10"/>
      <c r="G105" s="11"/>
      <c r="H105" s="123" t="s">
        <v>154</v>
      </c>
      <c r="I105" s="123">
        <v>0.0</v>
      </c>
      <c r="J105" s="124" t="s">
        <v>110</v>
      </c>
      <c r="K105" s="10"/>
      <c r="L105" s="10"/>
      <c r="M105" s="10"/>
      <c r="N105" s="11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ht="20.25" customHeight="1">
      <c r="A106" s="116" t="s">
        <v>169</v>
      </c>
      <c r="B106" s="10"/>
      <c r="C106" s="10"/>
      <c r="D106" s="10"/>
      <c r="E106" s="10"/>
      <c r="F106" s="10"/>
      <c r="G106" s="11"/>
      <c r="H106" s="123" t="s">
        <v>154</v>
      </c>
      <c r="I106" s="123">
        <v>0.0</v>
      </c>
      <c r="J106" s="124" t="s">
        <v>110</v>
      </c>
      <c r="K106" s="10"/>
      <c r="L106" s="10"/>
      <c r="M106" s="10"/>
      <c r="N106" s="11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ht="20.25" customHeight="1">
      <c r="A107" s="116" t="s">
        <v>170</v>
      </c>
      <c r="B107" s="10"/>
      <c r="C107" s="10"/>
      <c r="D107" s="10"/>
      <c r="E107" s="10"/>
      <c r="F107" s="10"/>
      <c r="G107" s="11"/>
      <c r="H107" s="123" t="s">
        <v>154</v>
      </c>
      <c r="I107" s="123">
        <v>0.0</v>
      </c>
      <c r="J107" s="124" t="s">
        <v>110</v>
      </c>
      <c r="K107" s="10"/>
      <c r="L107" s="10"/>
      <c r="M107" s="10"/>
      <c r="N107" s="11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ht="13.5" customHeight="1">
      <c r="A108" s="116" t="s">
        <v>171</v>
      </c>
      <c r="B108" s="10"/>
      <c r="C108" s="10"/>
      <c r="D108" s="10"/>
      <c r="E108" s="10"/>
      <c r="F108" s="10"/>
      <c r="G108" s="11"/>
      <c r="H108" s="123" t="s">
        <v>154</v>
      </c>
      <c r="I108" s="123">
        <v>0.0</v>
      </c>
      <c r="J108" s="124" t="s">
        <v>110</v>
      </c>
      <c r="K108" s="10"/>
      <c r="L108" s="10"/>
      <c r="M108" s="10"/>
      <c r="N108" s="11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ht="13.5" customHeight="1">
      <c r="A109" s="116" t="s">
        <v>172</v>
      </c>
      <c r="B109" s="10"/>
      <c r="C109" s="10"/>
      <c r="D109" s="10"/>
      <c r="E109" s="10"/>
      <c r="F109" s="10"/>
      <c r="G109" s="11"/>
      <c r="H109" s="123" t="s">
        <v>154</v>
      </c>
      <c r="I109" s="123">
        <v>0.0</v>
      </c>
      <c r="J109" s="124" t="s">
        <v>110</v>
      </c>
      <c r="K109" s="10"/>
      <c r="L109" s="10"/>
      <c r="M109" s="10"/>
      <c r="N109" s="11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ht="13.5" customHeight="1">
      <c r="A110" s="109"/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ht="13.5" customHeight="1">
      <c r="A111" s="101" t="s">
        <v>173</v>
      </c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ht="79.5" customHeight="1">
      <c r="A112" s="39" t="s">
        <v>174</v>
      </c>
      <c r="B112" s="39" t="s">
        <v>175</v>
      </c>
      <c r="C112" s="32" t="s">
        <v>176</v>
      </c>
      <c r="D112" s="11"/>
      <c r="E112" s="39" t="s">
        <v>177</v>
      </c>
      <c r="F112" s="125" t="s">
        <v>178</v>
      </c>
      <c r="G112" s="11"/>
      <c r="H112" s="125" t="s">
        <v>179</v>
      </c>
      <c r="I112" s="11"/>
      <c r="J112" s="32" t="s">
        <v>180</v>
      </c>
      <c r="K112" s="10"/>
      <c r="L112" s="11"/>
      <c r="M112" s="32" t="s">
        <v>181</v>
      </c>
      <c r="N112" s="11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  <c r="AD112" s="86"/>
      <c r="AE112" s="86"/>
      <c r="AF112" s="86"/>
      <c r="AG112" s="86"/>
      <c r="AH112" s="86"/>
      <c r="AI112" s="86"/>
    </row>
    <row r="113" ht="28.5" customHeight="1">
      <c r="A113" s="126" t="s">
        <v>182</v>
      </c>
      <c r="B113" s="127" t="s">
        <v>145</v>
      </c>
      <c r="C113" s="128">
        <v>46030.0</v>
      </c>
      <c r="D113" s="37"/>
      <c r="E113" s="129" t="s">
        <v>183</v>
      </c>
      <c r="F113" s="130" t="s">
        <v>145</v>
      </c>
      <c r="G113" s="37"/>
      <c r="H113" s="131" t="s">
        <v>184</v>
      </c>
      <c r="I113" s="37"/>
      <c r="J113" s="132" t="s">
        <v>185</v>
      </c>
      <c r="K113" s="133"/>
      <c r="L113" s="37"/>
      <c r="M113" s="134" t="s">
        <v>186</v>
      </c>
      <c r="N113" s="37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ht="28.5" customHeight="1">
      <c r="A114" s="135"/>
      <c r="B114" s="135"/>
      <c r="C114" s="136"/>
      <c r="D114" s="137"/>
      <c r="E114" s="135"/>
      <c r="F114" s="136"/>
      <c r="G114" s="137"/>
      <c r="H114" s="136"/>
      <c r="I114" s="137"/>
      <c r="J114" s="136"/>
      <c r="L114" s="137"/>
      <c r="M114" s="136"/>
      <c r="N114" s="137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ht="30.0" customHeight="1">
      <c r="A115" s="38"/>
      <c r="B115" s="38"/>
      <c r="C115" s="40"/>
      <c r="D115" s="41"/>
      <c r="E115" s="38"/>
      <c r="F115" s="40"/>
      <c r="G115" s="41"/>
      <c r="H115" s="40"/>
      <c r="I115" s="41"/>
      <c r="J115" s="40"/>
      <c r="K115" s="138"/>
      <c r="L115" s="41"/>
      <c r="M115" s="40"/>
      <c r="N115" s="41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ht="13.5" customHeight="1">
      <c r="A116" s="109"/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ht="13.5" customHeight="1">
      <c r="A117" s="101" t="s">
        <v>187</v>
      </c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ht="13.5" customHeight="1">
      <c r="A118" s="119" t="s">
        <v>188</v>
      </c>
      <c r="B118" s="10"/>
      <c r="C118" s="10"/>
      <c r="D118" s="10"/>
      <c r="E118" s="10"/>
      <c r="F118" s="10"/>
      <c r="G118" s="11"/>
      <c r="H118" s="120" t="s">
        <v>149</v>
      </c>
      <c r="I118" s="120" t="s">
        <v>189</v>
      </c>
      <c r="J118" s="119" t="s">
        <v>164</v>
      </c>
      <c r="K118" s="10"/>
      <c r="L118" s="10"/>
      <c r="M118" s="10"/>
      <c r="N118" s="11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ht="13.5" customHeight="1">
      <c r="A119" s="116" t="s">
        <v>190</v>
      </c>
      <c r="B119" s="10"/>
      <c r="C119" s="10"/>
      <c r="D119" s="10"/>
      <c r="E119" s="10"/>
      <c r="F119" s="10"/>
      <c r="G119" s="11"/>
      <c r="H119" s="123" t="s">
        <v>154</v>
      </c>
      <c r="I119" s="123">
        <v>0.0</v>
      </c>
      <c r="J119" s="115" t="s">
        <v>110</v>
      </c>
      <c r="K119" s="10"/>
      <c r="L119" s="10"/>
      <c r="M119" s="10"/>
      <c r="N119" s="11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ht="13.5" customHeight="1">
      <c r="A120" s="116" t="s">
        <v>191</v>
      </c>
      <c r="B120" s="10"/>
      <c r="C120" s="10"/>
      <c r="D120" s="10"/>
      <c r="E120" s="10"/>
      <c r="F120" s="10"/>
      <c r="G120" s="11"/>
      <c r="H120" s="123" t="s">
        <v>154</v>
      </c>
      <c r="I120" s="123">
        <v>0.0</v>
      </c>
      <c r="J120" s="115" t="s">
        <v>110</v>
      </c>
      <c r="K120" s="10"/>
      <c r="L120" s="10"/>
      <c r="M120" s="10"/>
      <c r="N120" s="11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ht="13.5" customHeight="1">
      <c r="A121" s="116" t="s">
        <v>192</v>
      </c>
      <c r="B121" s="10"/>
      <c r="C121" s="10"/>
      <c r="D121" s="10"/>
      <c r="E121" s="10"/>
      <c r="F121" s="10"/>
      <c r="G121" s="11"/>
      <c r="H121" s="123" t="s">
        <v>154</v>
      </c>
      <c r="I121" s="123">
        <v>0.0</v>
      </c>
      <c r="J121" s="115" t="s">
        <v>110</v>
      </c>
      <c r="K121" s="10"/>
      <c r="L121" s="10"/>
      <c r="M121" s="10"/>
      <c r="N121" s="11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ht="13.5" customHeight="1">
      <c r="A122" s="116" t="s">
        <v>193</v>
      </c>
      <c r="B122" s="10"/>
      <c r="C122" s="10"/>
      <c r="D122" s="10"/>
      <c r="E122" s="10"/>
      <c r="F122" s="10"/>
      <c r="G122" s="11"/>
      <c r="H122" s="123" t="s">
        <v>154</v>
      </c>
      <c r="I122" s="123">
        <v>0.0</v>
      </c>
      <c r="J122" s="115" t="s">
        <v>110</v>
      </c>
      <c r="K122" s="10"/>
      <c r="L122" s="10"/>
      <c r="M122" s="10"/>
      <c r="N122" s="11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ht="13.5" customHeight="1">
      <c r="A123" s="116" t="s">
        <v>172</v>
      </c>
      <c r="B123" s="10"/>
      <c r="C123" s="10"/>
      <c r="D123" s="10"/>
      <c r="E123" s="10"/>
      <c r="F123" s="10"/>
      <c r="G123" s="11"/>
      <c r="H123" s="123" t="s">
        <v>154</v>
      </c>
      <c r="I123" s="123">
        <v>0.0</v>
      </c>
      <c r="J123" s="115" t="s">
        <v>110</v>
      </c>
      <c r="K123" s="10"/>
      <c r="L123" s="10"/>
      <c r="M123" s="10"/>
      <c r="N123" s="11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ht="13.5" customHeight="1">
      <c r="A124" s="96"/>
      <c r="B124" s="96"/>
      <c r="C124" s="96"/>
      <c r="D124" s="96"/>
      <c r="E124" s="96"/>
      <c r="F124" s="96"/>
      <c r="G124" s="96"/>
      <c r="H124" s="96"/>
      <c r="I124" s="109"/>
      <c r="J124" s="139"/>
      <c r="K124" s="109"/>
      <c r="L124" s="109"/>
      <c r="M124" s="109"/>
      <c r="N124" s="109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ht="13.5" customHeight="1">
      <c r="A125" s="101" t="s">
        <v>194</v>
      </c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ht="13.5" customHeight="1">
      <c r="A126" s="101" t="s">
        <v>195</v>
      </c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ht="42.0" customHeight="1">
      <c r="A127" s="32" t="s">
        <v>196</v>
      </c>
      <c r="B127" s="10"/>
      <c r="C127" s="11"/>
      <c r="D127" s="39" t="s">
        <v>149</v>
      </c>
      <c r="E127" s="32" t="s">
        <v>197</v>
      </c>
      <c r="F127" s="10"/>
      <c r="G127" s="10"/>
      <c r="H127" s="11"/>
      <c r="I127" s="32" t="s">
        <v>164</v>
      </c>
      <c r="J127" s="10"/>
      <c r="K127" s="10"/>
      <c r="L127" s="11"/>
      <c r="M127" s="32" t="s">
        <v>198</v>
      </c>
      <c r="N127" s="11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ht="53.25" customHeight="1">
      <c r="A128" s="140" t="s">
        <v>199</v>
      </c>
      <c r="B128" s="10"/>
      <c r="C128" s="11"/>
      <c r="D128" s="141" t="s">
        <v>200</v>
      </c>
      <c r="E128" s="142" t="s">
        <v>201</v>
      </c>
      <c r="F128" s="10"/>
      <c r="G128" s="10"/>
      <c r="H128" s="11"/>
      <c r="I128" s="143" t="s">
        <v>202</v>
      </c>
      <c r="J128" s="10"/>
      <c r="K128" s="10"/>
      <c r="L128" s="11"/>
      <c r="M128" s="124" t="s">
        <v>203</v>
      </c>
      <c r="N128" s="11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ht="52.5" customHeight="1">
      <c r="A129" s="140" t="s">
        <v>204</v>
      </c>
      <c r="B129" s="10"/>
      <c r="C129" s="11"/>
      <c r="D129" s="141" t="s">
        <v>205</v>
      </c>
      <c r="E129" s="142" t="s">
        <v>206</v>
      </c>
      <c r="F129" s="10"/>
      <c r="G129" s="10"/>
      <c r="H129" s="11"/>
      <c r="I129" s="143" t="s">
        <v>207</v>
      </c>
      <c r="J129" s="10"/>
      <c r="K129" s="10"/>
      <c r="L129" s="11"/>
      <c r="M129" s="124" t="s">
        <v>203</v>
      </c>
      <c r="N129" s="11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ht="54.75" customHeight="1">
      <c r="A130" s="140" t="s">
        <v>208</v>
      </c>
      <c r="B130" s="10"/>
      <c r="C130" s="11"/>
      <c r="D130" s="141" t="s">
        <v>205</v>
      </c>
      <c r="E130" s="142" t="s">
        <v>209</v>
      </c>
      <c r="F130" s="10"/>
      <c r="G130" s="10"/>
      <c r="H130" s="11"/>
      <c r="I130" s="143" t="s">
        <v>210</v>
      </c>
      <c r="J130" s="10"/>
      <c r="K130" s="10"/>
      <c r="L130" s="11"/>
      <c r="M130" s="144" t="s">
        <v>203</v>
      </c>
      <c r="N130" s="11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ht="13.5" customHeight="1">
      <c r="A131" s="27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ht="13.5" customHeight="1">
      <c r="A132" s="27" t="s">
        <v>211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ht="21.75" customHeight="1">
      <c r="A133" s="145" t="s">
        <v>196</v>
      </c>
      <c r="B133" s="10"/>
      <c r="C133" s="11"/>
      <c r="D133" s="146" t="s">
        <v>149</v>
      </c>
      <c r="E133" s="145" t="s">
        <v>197</v>
      </c>
      <c r="F133" s="10"/>
      <c r="G133" s="10"/>
      <c r="H133" s="11"/>
      <c r="I133" s="145" t="s">
        <v>164</v>
      </c>
      <c r="J133" s="10"/>
      <c r="K133" s="10"/>
      <c r="L133" s="11"/>
      <c r="M133" s="145" t="s">
        <v>198</v>
      </c>
      <c r="N133" s="11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ht="21.0" customHeight="1">
      <c r="A134" s="140" t="s">
        <v>212</v>
      </c>
      <c r="B134" s="10"/>
      <c r="C134" s="11"/>
      <c r="D134" s="141" t="s">
        <v>145</v>
      </c>
      <c r="E134" s="142" t="s">
        <v>213</v>
      </c>
      <c r="F134" s="10"/>
      <c r="G134" s="10"/>
      <c r="H134" s="11"/>
      <c r="I134" s="143" t="s">
        <v>210</v>
      </c>
      <c r="J134" s="10"/>
      <c r="K134" s="10"/>
      <c r="L134" s="11"/>
      <c r="M134" s="144" t="s">
        <v>203</v>
      </c>
      <c r="N134" s="11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ht="54.75" customHeight="1">
      <c r="A135" s="140" t="s">
        <v>214</v>
      </c>
      <c r="B135" s="10"/>
      <c r="C135" s="11"/>
      <c r="D135" s="141" t="s">
        <v>145</v>
      </c>
      <c r="E135" s="142" t="s">
        <v>215</v>
      </c>
      <c r="F135" s="10"/>
      <c r="G135" s="10"/>
      <c r="H135" s="11"/>
      <c r="I135" s="143" t="s">
        <v>216</v>
      </c>
      <c r="J135" s="10"/>
      <c r="K135" s="10"/>
      <c r="L135" s="11"/>
      <c r="M135" s="144" t="s">
        <v>203</v>
      </c>
      <c r="N135" s="11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ht="31.5" customHeight="1">
      <c r="A136" s="140" t="s">
        <v>217</v>
      </c>
      <c r="B136" s="10"/>
      <c r="C136" s="11"/>
      <c r="D136" s="141" t="s">
        <v>145</v>
      </c>
      <c r="E136" s="142" t="s">
        <v>218</v>
      </c>
      <c r="F136" s="10"/>
      <c r="G136" s="10"/>
      <c r="H136" s="11"/>
      <c r="I136" s="143" t="s">
        <v>219</v>
      </c>
      <c r="J136" s="10"/>
      <c r="K136" s="10"/>
      <c r="L136" s="11"/>
      <c r="M136" s="144" t="s">
        <v>203</v>
      </c>
      <c r="N136" s="11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ht="42.0" customHeight="1">
      <c r="A137" s="140" t="s">
        <v>220</v>
      </c>
      <c r="B137" s="10"/>
      <c r="C137" s="11"/>
      <c r="D137" s="141" t="s">
        <v>145</v>
      </c>
      <c r="E137" s="142" t="s">
        <v>221</v>
      </c>
      <c r="F137" s="10"/>
      <c r="G137" s="10"/>
      <c r="H137" s="11"/>
      <c r="I137" s="143" t="s">
        <v>222</v>
      </c>
      <c r="J137" s="10"/>
      <c r="K137" s="10"/>
      <c r="L137" s="11"/>
      <c r="M137" s="144" t="s">
        <v>203</v>
      </c>
      <c r="N137" s="11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ht="42.0" customHeight="1">
      <c r="A138" s="140" t="s">
        <v>223</v>
      </c>
      <c r="B138" s="10"/>
      <c r="C138" s="11"/>
      <c r="D138" s="141" t="s">
        <v>145</v>
      </c>
      <c r="E138" s="142" t="s">
        <v>224</v>
      </c>
      <c r="F138" s="10"/>
      <c r="G138" s="10"/>
      <c r="H138" s="11"/>
      <c r="I138" s="143" t="s">
        <v>225</v>
      </c>
      <c r="J138" s="10"/>
      <c r="K138" s="10"/>
      <c r="L138" s="11"/>
      <c r="M138" s="144" t="s">
        <v>203</v>
      </c>
      <c r="N138" s="11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ht="15.75" customHeight="1">
      <c r="A140" s="27" t="s">
        <v>226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ht="34.5" customHeight="1">
      <c r="A141" s="145" t="s">
        <v>196</v>
      </c>
      <c r="B141" s="10"/>
      <c r="C141" s="11"/>
      <c r="D141" s="146" t="s">
        <v>149</v>
      </c>
      <c r="E141" s="145" t="s">
        <v>197</v>
      </c>
      <c r="F141" s="10"/>
      <c r="G141" s="10"/>
      <c r="H141" s="11"/>
      <c r="I141" s="145" t="s">
        <v>164</v>
      </c>
      <c r="J141" s="10"/>
      <c r="K141" s="10"/>
      <c r="L141" s="11"/>
      <c r="M141" s="145" t="s">
        <v>198</v>
      </c>
      <c r="N141" s="11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ht="24.75" customHeight="1">
      <c r="A142" s="147" t="s">
        <v>227</v>
      </c>
      <c r="B142" s="10"/>
      <c r="C142" s="11"/>
      <c r="D142" s="148" t="s">
        <v>145</v>
      </c>
      <c r="E142" s="149" t="s">
        <v>228</v>
      </c>
      <c r="F142" s="10"/>
      <c r="G142" s="10"/>
      <c r="H142" s="11"/>
      <c r="I142" s="150" t="s">
        <v>229</v>
      </c>
      <c r="J142" s="10"/>
      <c r="K142" s="10"/>
      <c r="L142" s="11"/>
      <c r="M142" s="144" t="s">
        <v>203</v>
      </c>
      <c r="N142" s="11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ht="47.25" customHeight="1">
      <c r="A143" s="147" t="s">
        <v>230</v>
      </c>
      <c r="B143" s="10"/>
      <c r="C143" s="11"/>
      <c r="D143" s="148" t="s">
        <v>145</v>
      </c>
      <c r="E143" s="149" t="s">
        <v>231</v>
      </c>
      <c r="F143" s="10"/>
      <c r="G143" s="10"/>
      <c r="H143" s="11"/>
      <c r="I143" s="105" t="s">
        <v>232</v>
      </c>
      <c r="J143" s="10"/>
      <c r="K143" s="10"/>
      <c r="L143" s="11"/>
      <c r="M143" s="144" t="s">
        <v>203</v>
      </c>
      <c r="N143" s="11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ht="57.0" customHeight="1">
      <c r="A144" s="147" t="s">
        <v>233</v>
      </c>
      <c r="B144" s="10"/>
      <c r="C144" s="11"/>
      <c r="D144" s="148" t="s">
        <v>145</v>
      </c>
      <c r="E144" s="149" t="s">
        <v>234</v>
      </c>
      <c r="F144" s="10"/>
      <c r="G144" s="10"/>
      <c r="H144" s="11"/>
      <c r="I144" s="105" t="s">
        <v>235</v>
      </c>
      <c r="J144" s="10"/>
      <c r="K144" s="10"/>
      <c r="L144" s="11"/>
      <c r="M144" s="144" t="s">
        <v>203</v>
      </c>
      <c r="N144" s="11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ht="42.75" customHeight="1">
      <c r="A145" s="147" t="s">
        <v>236</v>
      </c>
      <c r="B145" s="10"/>
      <c r="C145" s="11"/>
      <c r="D145" s="148" t="s">
        <v>145</v>
      </c>
      <c r="E145" s="149" t="s">
        <v>237</v>
      </c>
      <c r="F145" s="10"/>
      <c r="G145" s="10"/>
      <c r="H145" s="11"/>
      <c r="I145" s="105" t="s">
        <v>238</v>
      </c>
      <c r="J145" s="10"/>
      <c r="K145" s="10"/>
      <c r="L145" s="11"/>
      <c r="M145" s="144" t="s">
        <v>203</v>
      </c>
      <c r="N145" s="11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ht="42.75" customHeight="1">
      <c r="A146" s="147" t="s">
        <v>239</v>
      </c>
      <c r="B146" s="10"/>
      <c r="C146" s="11"/>
      <c r="D146" s="148" t="s">
        <v>145</v>
      </c>
      <c r="E146" s="149" t="s">
        <v>240</v>
      </c>
      <c r="F146" s="10"/>
      <c r="G146" s="10"/>
      <c r="H146" s="11"/>
      <c r="I146" s="105" t="s">
        <v>235</v>
      </c>
      <c r="J146" s="10"/>
      <c r="K146" s="10"/>
      <c r="L146" s="11"/>
      <c r="M146" s="144" t="s">
        <v>203</v>
      </c>
      <c r="N146" s="11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ht="42.75" customHeight="1">
      <c r="A147" s="147" t="s">
        <v>241</v>
      </c>
      <c r="B147" s="10"/>
      <c r="C147" s="11"/>
      <c r="D147" s="148" t="s">
        <v>145</v>
      </c>
      <c r="E147" s="149" t="s">
        <v>242</v>
      </c>
      <c r="F147" s="10"/>
      <c r="G147" s="10"/>
      <c r="H147" s="11"/>
      <c r="I147" s="105" t="s">
        <v>243</v>
      </c>
      <c r="J147" s="10"/>
      <c r="K147" s="10"/>
      <c r="L147" s="11"/>
      <c r="M147" s="144" t="s">
        <v>203</v>
      </c>
      <c r="N147" s="11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ht="55.5" customHeight="1">
      <c r="A148" s="147" t="s">
        <v>244</v>
      </c>
      <c r="B148" s="10"/>
      <c r="C148" s="11"/>
      <c r="D148" s="148" t="s">
        <v>145</v>
      </c>
      <c r="E148" s="149" t="s">
        <v>245</v>
      </c>
      <c r="F148" s="10"/>
      <c r="G148" s="10"/>
      <c r="H148" s="11"/>
      <c r="I148" s="105" t="s">
        <v>235</v>
      </c>
      <c r="J148" s="10"/>
      <c r="K148" s="10"/>
      <c r="L148" s="11"/>
      <c r="M148" s="144" t="s">
        <v>203</v>
      </c>
      <c r="N148" s="11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ht="42.75" customHeight="1">
      <c r="A149" s="147" t="s">
        <v>246</v>
      </c>
      <c r="B149" s="10"/>
      <c r="C149" s="11"/>
      <c r="D149" s="148" t="s">
        <v>145</v>
      </c>
      <c r="E149" s="151" t="s">
        <v>247</v>
      </c>
      <c r="F149" s="10"/>
      <c r="G149" s="10"/>
      <c r="H149" s="11"/>
      <c r="I149" s="99" t="s">
        <v>248</v>
      </c>
      <c r="J149" s="10"/>
      <c r="K149" s="10"/>
      <c r="L149" s="11"/>
      <c r="M149" s="144" t="s">
        <v>203</v>
      </c>
      <c r="N149" s="11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ht="42.75" customHeight="1">
      <c r="A150" s="147" t="s">
        <v>249</v>
      </c>
      <c r="B150" s="10"/>
      <c r="C150" s="11"/>
      <c r="D150" s="148" t="s">
        <v>145</v>
      </c>
      <c r="E150" s="149" t="s">
        <v>250</v>
      </c>
      <c r="F150" s="10"/>
      <c r="G150" s="10"/>
      <c r="H150" s="11"/>
      <c r="I150" s="99" t="s">
        <v>248</v>
      </c>
      <c r="J150" s="10"/>
      <c r="K150" s="10"/>
      <c r="L150" s="11"/>
      <c r="M150" s="144" t="s">
        <v>203</v>
      </c>
      <c r="N150" s="11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ht="15.75" customHeight="1">
      <c r="A151" s="27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ht="15.75" customHeight="1">
      <c r="A152" s="27" t="s">
        <v>251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ht="34.5" customHeight="1">
      <c r="A153" s="152" t="s">
        <v>196</v>
      </c>
      <c r="B153" s="10"/>
      <c r="C153" s="11"/>
      <c r="D153" s="153" t="s">
        <v>149</v>
      </c>
      <c r="E153" s="152" t="s">
        <v>197</v>
      </c>
      <c r="F153" s="10"/>
      <c r="G153" s="10"/>
      <c r="H153" s="11"/>
      <c r="I153" s="152" t="s">
        <v>164</v>
      </c>
      <c r="J153" s="10"/>
      <c r="K153" s="10"/>
      <c r="L153" s="11"/>
      <c r="M153" s="152" t="s">
        <v>198</v>
      </c>
      <c r="N153" s="11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ht="24.75" customHeight="1">
      <c r="A154" s="147" t="s">
        <v>252</v>
      </c>
      <c r="B154" s="10"/>
      <c r="C154" s="11"/>
      <c r="D154" s="148" t="s">
        <v>145</v>
      </c>
      <c r="E154" s="149" t="s">
        <v>253</v>
      </c>
      <c r="F154" s="10"/>
      <c r="G154" s="10"/>
      <c r="H154" s="11"/>
      <c r="I154" s="105" t="s">
        <v>254</v>
      </c>
      <c r="J154" s="10"/>
      <c r="K154" s="10"/>
      <c r="L154" s="11"/>
      <c r="M154" s="144" t="s">
        <v>203</v>
      </c>
      <c r="N154" s="11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ht="34.5" customHeight="1">
      <c r="A155" s="147" t="s">
        <v>255</v>
      </c>
      <c r="B155" s="10"/>
      <c r="C155" s="11"/>
      <c r="D155" s="148" t="s">
        <v>145</v>
      </c>
      <c r="E155" s="149" t="s">
        <v>256</v>
      </c>
      <c r="F155" s="10"/>
      <c r="G155" s="10"/>
      <c r="H155" s="11"/>
      <c r="I155" s="105" t="s">
        <v>257</v>
      </c>
      <c r="J155" s="10"/>
      <c r="K155" s="10"/>
      <c r="L155" s="11"/>
      <c r="M155" s="144" t="s">
        <v>203</v>
      </c>
      <c r="N155" s="11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ht="13.5" customHeight="1">
      <c r="A156" s="154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ht="13.5" customHeight="1">
      <c r="A157" s="27" t="s">
        <v>258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ht="28.5" customHeight="1">
      <c r="A158" s="125" t="s">
        <v>259</v>
      </c>
      <c r="B158" s="10"/>
      <c r="C158" s="10"/>
      <c r="D158" s="29"/>
      <c r="E158" s="155" t="s">
        <v>260</v>
      </c>
      <c r="F158" s="156" t="s">
        <v>261</v>
      </c>
      <c r="G158" s="10"/>
      <c r="H158" s="11"/>
      <c r="I158" s="119" t="s">
        <v>262</v>
      </c>
      <c r="J158" s="10"/>
      <c r="K158" s="10"/>
      <c r="L158" s="10"/>
      <c r="M158" s="10"/>
      <c r="N158" s="11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ht="13.5" customHeight="1">
      <c r="A159" s="157">
        <v>46171.0</v>
      </c>
      <c r="B159" s="133"/>
      <c r="C159" s="133"/>
      <c r="D159" s="37"/>
      <c r="E159" s="158">
        <v>184.0</v>
      </c>
      <c r="F159" s="120" t="s">
        <v>263</v>
      </c>
      <c r="G159" s="120" t="s">
        <v>264</v>
      </c>
      <c r="H159" s="120" t="s">
        <v>265</v>
      </c>
      <c r="I159" s="120" t="s">
        <v>266</v>
      </c>
      <c r="J159" s="120" t="s">
        <v>267</v>
      </c>
      <c r="K159" s="120"/>
      <c r="L159" s="120" t="s">
        <v>268</v>
      </c>
      <c r="M159" s="120" t="s">
        <v>269</v>
      </c>
      <c r="N159" s="120" t="s">
        <v>270</v>
      </c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ht="13.5" customHeight="1">
      <c r="A160" s="40"/>
      <c r="B160" s="138"/>
      <c r="C160" s="138"/>
      <c r="D160" s="41"/>
      <c r="E160" s="38"/>
      <c r="F160" s="159">
        <v>80.0</v>
      </c>
      <c r="G160" s="159">
        <v>100.0</v>
      </c>
      <c r="H160" s="159">
        <v>4.0</v>
      </c>
      <c r="I160" s="159">
        <v>4.0</v>
      </c>
      <c r="J160" s="159">
        <v>180.0</v>
      </c>
      <c r="K160" s="160"/>
      <c r="L160" s="159">
        <v>0.0</v>
      </c>
      <c r="M160" s="159">
        <v>0.0</v>
      </c>
      <c r="N160" s="159">
        <v>0.0</v>
      </c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ht="13.5" customHeight="1">
      <c r="A161" s="108"/>
      <c r="B161" s="108"/>
      <c r="C161" s="108"/>
      <c r="D161" s="108"/>
      <c r="E161" s="108"/>
      <c r="F161" s="161"/>
      <c r="G161" s="161"/>
      <c r="H161" s="161"/>
      <c r="I161" s="161"/>
      <c r="J161" s="161"/>
      <c r="K161" s="161"/>
      <c r="L161" s="161"/>
      <c r="M161" s="161"/>
      <c r="N161" s="161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ht="15.75" customHeight="1">
      <c r="A162" s="27" t="s">
        <v>271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ht="45.0" customHeight="1">
      <c r="A163" s="32" t="s">
        <v>272</v>
      </c>
      <c r="B163" s="10"/>
      <c r="C163" s="10"/>
      <c r="D163" s="10"/>
      <c r="E163" s="10"/>
      <c r="F163" s="11"/>
      <c r="G163" s="32" t="s">
        <v>273</v>
      </c>
      <c r="H163" s="10"/>
      <c r="I163" s="11"/>
      <c r="J163" s="32" t="s">
        <v>274</v>
      </c>
      <c r="K163" s="10"/>
      <c r="L163" s="10"/>
      <c r="M163" s="10"/>
      <c r="N163" s="11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ht="13.5" customHeight="1">
      <c r="A164" s="33" t="s">
        <v>275</v>
      </c>
      <c r="B164" s="10"/>
      <c r="C164" s="10"/>
      <c r="D164" s="10"/>
      <c r="E164" s="10"/>
      <c r="F164" s="11"/>
      <c r="G164" s="33" t="s">
        <v>145</v>
      </c>
      <c r="H164" s="10"/>
      <c r="I164" s="11"/>
      <c r="J164" s="162" t="s">
        <v>257</v>
      </c>
      <c r="K164" s="10"/>
      <c r="L164" s="10"/>
      <c r="M164" s="10"/>
      <c r="N164" s="11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ht="13.5" customHeight="1">
      <c r="A165" s="33" t="s">
        <v>276</v>
      </c>
      <c r="B165" s="10"/>
      <c r="C165" s="10"/>
      <c r="D165" s="10"/>
      <c r="E165" s="10"/>
      <c r="F165" s="11"/>
      <c r="G165" s="33" t="s">
        <v>154</v>
      </c>
      <c r="H165" s="10"/>
      <c r="I165" s="11"/>
      <c r="J165" s="162" t="s">
        <v>257</v>
      </c>
      <c r="K165" s="10"/>
      <c r="L165" s="10"/>
      <c r="M165" s="10"/>
      <c r="N165" s="11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ht="13.5" customHeight="1">
      <c r="A166" s="163"/>
      <c r="B166" s="10"/>
      <c r="C166" s="10"/>
      <c r="D166" s="10"/>
      <c r="E166" s="10"/>
      <c r="F166" s="11"/>
      <c r="G166" s="163"/>
      <c r="H166" s="10"/>
      <c r="I166" s="11"/>
      <c r="J166" s="164"/>
      <c r="K166" s="10"/>
      <c r="L166" s="10"/>
      <c r="M166" s="10"/>
      <c r="N166" s="11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ht="13.5" customHeight="1">
      <c r="A167" s="163"/>
      <c r="B167" s="10"/>
      <c r="C167" s="10"/>
      <c r="D167" s="10"/>
      <c r="E167" s="10"/>
      <c r="F167" s="11"/>
      <c r="G167" s="163"/>
      <c r="H167" s="10"/>
      <c r="I167" s="11"/>
      <c r="J167" s="164"/>
      <c r="K167" s="10"/>
      <c r="L167" s="10"/>
      <c r="M167" s="10"/>
      <c r="N167" s="11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ht="13.5" customHeight="1">
      <c r="A168" s="108"/>
      <c r="B168" s="108"/>
      <c r="C168" s="108"/>
      <c r="D168" s="108"/>
      <c r="E168" s="108"/>
      <c r="F168" s="161"/>
      <c r="G168" s="161"/>
      <c r="H168" s="161"/>
      <c r="I168" s="161"/>
      <c r="J168" s="161"/>
      <c r="K168" s="161"/>
      <c r="L168" s="161"/>
      <c r="M168" s="161"/>
      <c r="N168" s="161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ht="13.5" customHeight="1">
      <c r="A169" s="27" t="s">
        <v>277</v>
      </c>
      <c r="B169" s="108"/>
      <c r="C169" s="108"/>
      <c r="D169" s="108"/>
      <c r="E169" s="108"/>
      <c r="F169" s="161"/>
      <c r="G169" s="161"/>
      <c r="H169" s="161"/>
      <c r="I169" s="161"/>
      <c r="J169" s="161"/>
      <c r="K169" s="161"/>
      <c r="L169" s="161"/>
      <c r="M169" s="161"/>
      <c r="N169" s="161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ht="58.5" customHeight="1">
      <c r="A170" s="125" t="s">
        <v>278</v>
      </c>
      <c r="B170" s="10"/>
      <c r="C170" s="10"/>
      <c r="D170" s="10"/>
      <c r="E170" s="11"/>
      <c r="F170" s="165" t="s">
        <v>279</v>
      </c>
      <c r="G170" s="166"/>
      <c r="H170" s="166"/>
      <c r="I170" s="167"/>
      <c r="J170" s="165" t="s">
        <v>280</v>
      </c>
      <c r="K170" s="166"/>
      <c r="L170" s="167"/>
      <c r="M170" s="125" t="s">
        <v>281</v>
      </c>
      <c r="N170" s="11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</row>
    <row r="171" ht="15.0" customHeight="1">
      <c r="A171" s="33" t="s">
        <v>110</v>
      </c>
      <c r="B171" s="10"/>
      <c r="C171" s="10"/>
      <c r="D171" s="10"/>
      <c r="E171" s="11"/>
      <c r="F171" s="33" t="s">
        <v>110</v>
      </c>
      <c r="G171" s="10"/>
      <c r="H171" s="10"/>
      <c r="I171" s="11"/>
      <c r="J171" s="33" t="s">
        <v>110</v>
      </c>
      <c r="K171" s="10"/>
      <c r="L171" s="11"/>
      <c r="M171" s="33" t="s">
        <v>110</v>
      </c>
      <c r="N171" s="11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</row>
    <row r="172" ht="15.0" customHeight="1">
      <c r="A172" s="163"/>
      <c r="B172" s="10"/>
      <c r="C172" s="10"/>
      <c r="D172" s="10"/>
      <c r="E172" s="11"/>
      <c r="F172" s="163"/>
      <c r="G172" s="10"/>
      <c r="H172" s="10"/>
      <c r="I172" s="11"/>
      <c r="J172" s="163"/>
      <c r="K172" s="10"/>
      <c r="L172" s="11"/>
      <c r="M172" s="163"/>
      <c r="N172" s="11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</row>
    <row r="173" ht="15.0" customHeight="1">
      <c r="A173" s="169"/>
      <c r="B173" s="169"/>
      <c r="C173" s="169"/>
      <c r="D173" s="169"/>
      <c r="E173" s="169"/>
      <c r="F173" s="169"/>
      <c r="G173" s="169"/>
      <c r="H173" s="169"/>
      <c r="I173" s="169"/>
      <c r="J173" s="169"/>
      <c r="K173" s="169"/>
      <c r="L173" s="169"/>
      <c r="M173" s="169"/>
      <c r="N173" s="169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</row>
    <row r="174" ht="15.75" customHeight="1">
      <c r="A174" s="27" t="s">
        <v>282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ht="13.5" customHeight="1">
      <c r="A175" s="170" t="s">
        <v>283</v>
      </c>
      <c r="B175" s="170" t="s">
        <v>284</v>
      </c>
      <c r="C175" s="170" t="s">
        <v>285</v>
      </c>
      <c r="D175" s="171" t="s">
        <v>286</v>
      </c>
      <c r="E175" s="171" t="s">
        <v>287</v>
      </c>
      <c r="F175" s="125" t="s">
        <v>164</v>
      </c>
      <c r="G175" s="10"/>
      <c r="H175" s="10"/>
      <c r="I175" s="11"/>
      <c r="J175" s="172"/>
      <c r="M175" s="173"/>
      <c r="N175" s="173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ht="13.5" customHeight="1">
      <c r="A176" s="8" t="s">
        <v>288</v>
      </c>
      <c r="B176" s="8">
        <v>0.0</v>
      </c>
      <c r="C176" s="174">
        <v>0.0</v>
      </c>
      <c r="D176" s="174">
        <v>0.0</v>
      </c>
      <c r="E176" s="174">
        <v>0.0</v>
      </c>
      <c r="F176" s="75" t="s">
        <v>110</v>
      </c>
      <c r="G176" s="10"/>
      <c r="H176" s="10"/>
      <c r="I176" s="11"/>
      <c r="J176" s="175"/>
      <c r="M176" s="176"/>
      <c r="N176" s="176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ht="13.5" customHeight="1">
      <c r="A177" s="8" t="s">
        <v>289</v>
      </c>
      <c r="B177" s="8">
        <v>0.0</v>
      </c>
      <c r="C177" s="174">
        <v>0.0</v>
      </c>
      <c r="D177" s="174">
        <v>0.0</v>
      </c>
      <c r="E177" s="174">
        <v>0.0</v>
      </c>
      <c r="F177" s="75" t="s">
        <v>110</v>
      </c>
      <c r="G177" s="10"/>
      <c r="H177" s="10"/>
      <c r="I177" s="11"/>
      <c r="J177" s="175"/>
      <c r="M177" s="176"/>
      <c r="N177" s="176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ht="13.5" customHeight="1">
      <c r="A178" s="8" t="s">
        <v>290</v>
      </c>
      <c r="B178" s="8">
        <v>0.0</v>
      </c>
      <c r="C178" s="174">
        <v>0.0</v>
      </c>
      <c r="D178" s="174">
        <v>0.0</v>
      </c>
      <c r="E178" s="174">
        <v>0.0</v>
      </c>
      <c r="F178" s="75" t="s">
        <v>110</v>
      </c>
      <c r="G178" s="10"/>
      <c r="H178" s="10"/>
      <c r="I178" s="11"/>
      <c r="J178" s="175"/>
      <c r="M178" s="176"/>
      <c r="N178" s="176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ht="13.5" customHeight="1">
      <c r="A179" s="8" t="s">
        <v>291</v>
      </c>
      <c r="B179" s="8">
        <v>0.0</v>
      </c>
      <c r="C179" s="174">
        <v>0.0</v>
      </c>
      <c r="D179" s="174">
        <v>0.0</v>
      </c>
      <c r="E179" s="174">
        <v>0.0</v>
      </c>
      <c r="F179" s="75" t="s">
        <v>110</v>
      </c>
      <c r="G179" s="10"/>
      <c r="H179" s="10"/>
      <c r="I179" s="11"/>
      <c r="J179" s="175"/>
      <c r="M179" s="176"/>
      <c r="N179" s="176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ht="13.5" customHeight="1">
      <c r="A180" s="96"/>
      <c r="B180" s="96"/>
      <c r="C180" s="96"/>
      <c r="D180" s="96"/>
      <c r="E180" s="96"/>
      <c r="F180" s="139"/>
      <c r="G180" s="2"/>
      <c r="H180" s="2"/>
      <c r="I180" s="2"/>
      <c r="J180" s="79"/>
      <c r="K180" s="79"/>
      <c r="L180" s="79"/>
      <c r="M180" s="79"/>
      <c r="N180" s="79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ht="13.5" customHeight="1">
      <c r="A181" s="27" t="s">
        <v>292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ht="13.5" customHeight="1">
      <c r="A182" s="119" t="s">
        <v>293</v>
      </c>
      <c r="B182" s="10"/>
      <c r="C182" s="10"/>
      <c r="D182" s="10"/>
      <c r="E182" s="10"/>
      <c r="F182" s="10"/>
      <c r="G182" s="10"/>
      <c r="H182" s="11"/>
      <c r="I182" s="120" t="s">
        <v>149</v>
      </c>
      <c r="J182" s="119" t="s">
        <v>121</v>
      </c>
      <c r="K182" s="10"/>
      <c r="L182" s="10"/>
      <c r="M182" s="10"/>
      <c r="N182" s="11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ht="13.5" customHeight="1">
      <c r="A183" s="116" t="s">
        <v>294</v>
      </c>
      <c r="B183" s="10"/>
      <c r="C183" s="10"/>
      <c r="D183" s="10"/>
      <c r="E183" s="10"/>
      <c r="F183" s="10"/>
      <c r="G183" s="10"/>
      <c r="H183" s="11"/>
      <c r="I183" s="177" t="s">
        <v>154</v>
      </c>
      <c r="J183" s="144" t="s">
        <v>110</v>
      </c>
      <c r="K183" s="10"/>
      <c r="L183" s="10"/>
      <c r="M183" s="10"/>
      <c r="N183" s="11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ht="13.5" customHeight="1">
      <c r="A184" s="116" t="s">
        <v>295</v>
      </c>
      <c r="B184" s="10"/>
      <c r="C184" s="10"/>
      <c r="D184" s="10"/>
      <c r="E184" s="10"/>
      <c r="F184" s="10"/>
      <c r="G184" s="10"/>
      <c r="H184" s="11"/>
      <c r="I184" s="177" t="s">
        <v>145</v>
      </c>
      <c r="J184" s="44" t="s">
        <v>48</v>
      </c>
      <c r="K184" s="10"/>
      <c r="L184" s="10"/>
      <c r="M184" s="10"/>
      <c r="N184" s="11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ht="13.5" customHeight="1">
      <c r="A185" s="96"/>
      <c r="B185" s="96"/>
      <c r="C185" s="96"/>
      <c r="D185" s="96"/>
      <c r="E185" s="96"/>
      <c r="F185" s="96"/>
      <c r="G185" s="96"/>
      <c r="H185" s="96"/>
      <c r="I185" s="2"/>
      <c r="J185" s="79"/>
      <c r="K185" s="79"/>
      <c r="L185" s="79"/>
      <c r="M185" s="79"/>
      <c r="N185" s="79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ht="16.5" customHeight="1">
      <c r="A186" s="27" t="s">
        <v>296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ht="13.5" customHeight="1">
      <c r="A187" s="178" t="s">
        <v>297</v>
      </c>
      <c r="B187" s="133"/>
      <c r="C187" s="133"/>
      <c r="D187" s="133"/>
      <c r="E187" s="37"/>
      <c r="F187" s="119" t="s">
        <v>298</v>
      </c>
      <c r="G187" s="10"/>
      <c r="H187" s="10"/>
      <c r="I187" s="11"/>
      <c r="J187" s="178" t="s">
        <v>164</v>
      </c>
      <c r="K187" s="133"/>
      <c r="L187" s="133"/>
      <c r="M187" s="133"/>
      <c r="N187" s="37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ht="13.5" customHeight="1">
      <c r="A188" s="40"/>
      <c r="B188" s="138"/>
      <c r="C188" s="138"/>
      <c r="D188" s="138"/>
      <c r="E188" s="41"/>
      <c r="F188" s="120" t="s">
        <v>299</v>
      </c>
      <c r="G188" s="120" t="s">
        <v>300</v>
      </c>
      <c r="H188" s="120" t="s">
        <v>301</v>
      </c>
      <c r="I188" s="120" t="s">
        <v>302</v>
      </c>
      <c r="J188" s="40"/>
      <c r="K188" s="138"/>
      <c r="L188" s="138"/>
      <c r="M188" s="138"/>
      <c r="N188" s="41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ht="26.25" customHeight="1">
      <c r="A189" s="179" t="s">
        <v>303</v>
      </c>
      <c r="B189" s="133"/>
      <c r="C189" s="133"/>
      <c r="D189" s="133"/>
      <c r="E189" s="37"/>
      <c r="F189" s="177">
        <v>8.0</v>
      </c>
      <c r="G189" s="180">
        <v>7541.1595</v>
      </c>
      <c r="H189" s="181">
        <f t="shared" ref="H189:I189" si="1">F189</f>
        <v>8</v>
      </c>
      <c r="I189" s="182">
        <f t="shared" si="1"/>
        <v>7541.1595</v>
      </c>
      <c r="J189" s="183" t="s">
        <v>304</v>
      </c>
      <c r="K189" s="138"/>
      <c r="L189" s="138"/>
      <c r="M189" s="138"/>
      <c r="N189" s="41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ht="22.5" customHeight="1">
      <c r="A190" s="184" t="s">
        <v>305</v>
      </c>
      <c r="B190" s="10"/>
      <c r="C190" s="10"/>
      <c r="D190" s="10"/>
      <c r="E190" s="11"/>
      <c r="F190" s="177">
        <f>11-F191</f>
        <v>10</v>
      </c>
      <c r="G190" s="185">
        <f>76235.72-G191</f>
        <v>75526.9586</v>
      </c>
      <c r="H190" s="177">
        <f t="shared" ref="H190:I190" si="2">F190</f>
        <v>10</v>
      </c>
      <c r="I190" s="185">
        <f t="shared" si="2"/>
        <v>75526.9586</v>
      </c>
      <c r="J190" s="99" t="s">
        <v>304</v>
      </c>
      <c r="K190" s="10"/>
      <c r="L190" s="10"/>
      <c r="M190" s="10"/>
      <c r="N190" s="11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ht="23.25" customHeight="1">
      <c r="A191" s="179" t="s">
        <v>306</v>
      </c>
      <c r="B191" s="133"/>
      <c r="C191" s="133"/>
      <c r="D191" s="133"/>
      <c r="E191" s="37"/>
      <c r="F191" s="177">
        <v>1.0</v>
      </c>
      <c r="G191" s="185">
        <v>708.7614</v>
      </c>
      <c r="H191" s="177">
        <v>1.0</v>
      </c>
      <c r="I191" s="186">
        <f>G191</f>
        <v>708.7614</v>
      </c>
      <c r="J191" s="99" t="s">
        <v>304</v>
      </c>
      <c r="K191" s="10"/>
      <c r="L191" s="10"/>
      <c r="M191" s="10"/>
      <c r="N191" s="11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ht="24.0" customHeight="1">
      <c r="A192" s="187" t="s">
        <v>307</v>
      </c>
      <c r="B192" s="133"/>
      <c r="C192" s="133"/>
      <c r="D192" s="133"/>
      <c r="E192" s="37"/>
      <c r="F192" s="181"/>
      <c r="G192" s="181"/>
      <c r="H192" s="181"/>
      <c r="I192" s="181"/>
      <c r="J192" s="91"/>
      <c r="K192" s="10"/>
      <c r="L192" s="10"/>
      <c r="M192" s="10"/>
      <c r="N192" s="11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ht="18.75" customHeight="1">
      <c r="A193" s="136"/>
      <c r="E193" s="137"/>
      <c r="F193" s="177"/>
      <c r="G193" s="185"/>
      <c r="H193" s="177"/>
      <c r="I193" s="181"/>
      <c r="J193" s="91"/>
      <c r="K193" s="10"/>
      <c r="L193" s="10"/>
      <c r="M193" s="10"/>
      <c r="N193" s="11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ht="24.0" customHeight="1">
      <c r="A194" s="136"/>
      <c r="E194" s="137"/>
      <c r="F194" s="181"/>
      <c r="G194" s="181"/>
      <c r="H194" s="181"/>
      <c r="I194" s="181"/>
      <c r="J194" s="188"/>
      <c r="K194" s="10"/>
      <c r="L194" s="10"/>
      <c r="M194" s="10"/>
      <c r="N194" s="11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ht="33.75" customHeight="1">
      <c r="A195" s="40"/>
      <c r="B195" s="138"/>
      <c r="C195" s="138"/>
      <c r="D195" s="138"/>
      <c r="E195" s="41"/>
      <c r="F195" s="181"/>
      <c r="G195" s="181"/>
      <c r="H195" s="181"/>
      <c r="I195" s="181"/>
      <c r="J195" s="91"/>
      <c r="K195" s="10"/>
      <c r="L195" s="10"/>
      <c r="M195" s="10"/>
      <c r="N195" s="11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ht="13.5" customHeight="1">
      <c r="A196" s="189" t="s">
        <v>308</v>
      </c>
      <c r="B196" s="107"/>
      <c r="C196" s="107"/>
      <c r="D196" s="107"/>
      <c r="E196" s="107"/>
      <c r="F196" s="2"/>
      <c r="G196" s="2"/>
      <c r="H196" s="2"/>
      <c r="I196" s="2"/>
      <c r="J196" s="79"/>
      <c r="K196" s="79"/>
      <c r="L196" s="79"/>
      <c r="M196" s="79"/>
      <c r="N196" s="79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ht="15.0" customHeight="1">
      <c r="A197" s="190" t="s">
        <v>309</v>
      </c>
      <c r="B197" s="2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ht="13.5" customHeight="1">
      <c r="A198" s="191" t="s">
        <v>310</v>
      </c>
      <c r="B198" s="192"/>
      <c r="C198" s="192"/>
      <c r="D198" s="192"/>
      <c r="E198" s="193"/>
      <c r="F198" s="119" t="s">
        <v>311</v>
      </c>
      <c r="G198" s="10"/>
      <c r="H198" s="11"/>
      <c r="I198" s="120" t="s">
        <v>312</v>
      </c>
      <c r="J198" s="119" t="s">
        <v>164</v>
      </c>
      <c r="K198" s="10"/>
      <c r="L198" s="10"/>
      <c r="M198" s="10"/>
      <c r="N198" s="11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ht="13.5" customHeight="1">
      <c r="A199" s="21" t="s">
        <v>313</v>
      </c>
      <c r="B199" s="194"/>
      <c r="C199" s="194"/>
      <c r="D199" s="194"/>
      <c r="E199" s="195"/>
      <c r="F199" s="91"/>
      <c r="G199" s="10"/>
      <c r="H199" s="11"/>
      <c r="I199" s="181"/>
      <c r="J199" s="91"/>
      <c r="K199" s="10"/>
      <c r="L199" s="10"/>
      <c r="M199" s="10"/>
      <c r="N199" s="11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ht="13.5" customHeight="1">
      <c r="A200" s="21" t="s">
        <v>314</v>
      </c>
      <c r="B200" s="194"/>
      <c r="C200" s="194"/>
      <c r="D200" s="194"/>
      <c r="E200" s="195"/>
      <c r="F200" s="91"/>
      <c r="G200" s="10"/>
      <c r="H200" s="11"/>
      <c r="I200" s="181"/>
      <c r="J200" s="91"/>
      <c r="K200" s="10"/>
      <c r="L200" s="10"/>
      <c r="M200" s="10"/>
      <c r="N200" s="11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ht="13.5" customHeight="1">
      <c r="A201" s="21" t="s">
        <v>315</v>
      </c>
      <c r="B201" s="194"/>
      <c r="C201" s="194"/>
      <c r="D201" s="194"/>
      <c r="E201" s="195"/>
      <c r="F201" s="91"/>
      <c r="G201" s="10"/>
      <c r="H201" s="11"/>
      <c r="I201" s="181"/>
      <c r="J201" s="91"/>
      <c r="K201" s="10"/>
      <c r="L201" s="10"/>
      <c r="M201" s="10"/>
      <c r="N201" s="11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ht="13.5" customHeight="1">
      <c r="A202" s="21" t="s">
        <v>305</v>
      </c>
      <c r="B202" s="194"/>
      <c r="C202" s="194"/>
      <c r="D202" s="194"/>
      <c r="E202" s="195"/>
      <c r="F202" s="91"/>
      <c r="G202" s="10"/>
      <c r="H202" s="11"/>
      <c r="I202" s="181"/>
      <c r="J202" s="91"/>
      <c r="K202" s="10"/>
      <c r="L202" s="10"/>
      <c r="M202" s="10"/>
      <c r="N202" s="11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ht="16.5" customHeight="1">
      <c r="A203" s="21" t="s">
        <v>316</v>
      </c>
      <c r="B203" s="194"/>
      <c r="C203" s="194"/>
      <c r="D203" s="194"/>
      <c r="E203" s="195"/>
      <c r="F203" s="91"/>
      <c r="G203" s="10"/>
      <c r="H203" s="11"/>
      <c r="I203" s="181"/>
      <c r="J203" s="91"/>
      <c r="K203" s="10"/>
      <c r="L203" s="10"/>
      <c r="M203" s="10"/>
      <c r="N203" s="11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ht="16.5" customHeight="1">
      <c r="A204" s="189" t="s">
        <v>317</v>
      </c>
      <c r="B204" s="107"/>
      <c r="C204" s="107"/>
      <c r="D204" s="107"/>
      <c r="E204" s="107"/>
      <c r="F204" s="79"/>
      <c r="G204" s="79"/>
      <c r="H204" s="79"/>
      <c r="I204" s="2"/>
      <c r="J204" s="79"/>
      <c r="K204" s="79"/>
      <c r="L204" s="79"/>
      <c r="M204" s="79"/>
      <c r="N204" s="79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ht="24.0" customHeight="1">
      <c r="A205" s="190" t="s">
        <v>318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ht="24.0" customHeight="1">
      <c r="A206" s="196" t="s">
        <v>319</v>
      </c>
      <c r="B206" s="197"/>
      <c r="C206" s="198" t="s">
        <v>320</v>
      </c>
      <c r="D206" s="198" t="s">
        <v>321</v>
      </c>
      <c r="E206" s="198" t="s">
        <v>322</v>
      </c>
      <c r="F206" s="199" t="s">
        <v>198</v>
      </c>
      <c r="G206" s="166"/>
      <c r="H206" s="166"/>
      <c r="I206" s="167"/>
      <c r="J206" s="199" t="s">
        <v>121</v>
      </c>
      <c r="K206" s="166"/>
      <c r="L206" s="166"/>
      <c r="M206" s="166"/>
      <c r="N206" s="167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ht="24.0" customHeight="1">
      <c r="A207" s="200" t="s">
        <v>323</v>
      </c>
      <c r="B207" s="201"/>
      <c r="C207" s="117" t="s">
        <v>155</v>
      </c>
      <c r="D207" s="117" t="s">
        <v>155</v>
      </c>
      <c r="E207" s="117">
        <v>0.0</v>
      </c>
      <c r="F207" s="12" t="s">
        <v>155</v>
      </c>
      <c r="G207" s="10"/>
      <c r="H207" s="10"/>
      <c r="I207" s="11"/>
      <c r="J207" s="202" t="s">
        <v>110</v>
      </c>
      <c r="K207" s="10"/>
      <c r="L207" s="10"/>
      <c r="M207" s="10"/>
      <c r="N207" s="11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ht="24.0" customHeight="1">
      <c r="A208" s="203" t="s">
        <v>324</v>
      </c>
      <c r="B208" s="204"/>
      <c r="C208" s="117"/>
      <c r="D208" s="117"/>
      <c r="E208" s="117"/>
      <c r="F208" s="12"/>
      <c r="G208" s="10"/>
      <c r="H208" s="10"/>
      <c r="I208" s="11"/>
      <c r="J208" s="91"/>
      <c r="K208" s="10"/>
      <c r="L208" s="10"/>
      <c r="M208" s="10"/>
      <c r="N208" s="11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ht="24.0" customHeight="1">
      <c r="A209" s="203" t="s">
        <v>325</v>
      </c>
      <c r="B209" s="204"/>
      <c r="C209" s="117"/>
      <c r="D209" s="117"/>
      <c r="E209" s="117"/>
      <c r="F209" s="12"/>
      <c r="G209" s="10"/>
      <c r="H209" s="10"/>
      <c r="I209" s="11"/>
      <c r="J209" s="91"/>
      <c r="K209" s="10"/>
      <c r="L209" s="10"/>
      <c r="M209" s="10"/>
      <c r="N209" s="11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ht="24.0" customHeight="1">
      <c r="A210" s="203" t="s">
        <v>326</v>
      </c>
      <c r="B210" s="204"/>
      <c r="C210" s="117"/>
      <c r="D210" s="117"/>
      <c r="E210" s="117"/>
      <c r="F210" s="12"/>
      <c r="G210" s="10"/>
      <c r="H210" s="10"/>
      <c r="I210" s="11"/>
      <c r="J210" s="91"/>
      <c r="K210" s="10"/>
      <c r="L210" s="10"/>
      <c r="M210" s="10"/>
      <c r="N210" s="11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ht="24.0" customHeight="1">
      <c r="A211" s="203" t="s">
        <v>327</v>
      </c>
      <c r="B211" s="204"/>
      <c r="C211" s="117"/>
      <c r="D211" s="117"/>
      <c r="E211" s="117"/>
      <c r="F211" s="12"/>
      <c r="G211" s="10"/>
      <c r="H211" s="10"/>
      <c r="I211" s="11"/>
      <c r="J211" s="91"/>
      <c r="K211" s="10"/>
      <c r="L211" s="10"/>
      <c r="M211" s="10"/>
      <c r="N211" s="11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ht="24.0" customHeight="1">
      <c r="A212" s="203" t="s">
        <v>328</v>
      </c>
      <c r="B212" s="204"/>
      <c r="C212" s="117"/>
      <c r="D212" s="117"/>
      <c r="E212" s="117"/>
      <c r="F212" s="12"/>
      <c r="G212" s="10"/>
      <c r="H212" s="10"/>
      <c r="I212" s="11"/>
      <c r="J212" s="91"/>
      <c r="K212" s="10"/>
      <c r="L212" s="10"/>
      <c r="M212" s="10"/>
      <c r="N212" s="11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</row>
    <row r="1001" ht="13.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</row>
    <row r="1002" ht="13.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</row>
    <row r="1003" ht="13.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</row>
    <row r="1004" ht="13.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</row>
    <row r="1005" ht="13.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</row>
    <row r="1006" ht="13.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</row>
    <row r="1007" ht="13.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</row>
    <row r="1008" ht="13.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</row>
    <row r="1009" ht="13.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</row>
    <row r="1010" ht="13.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</row>
    <row r="1011" ht="13.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</row>
    <row r="1012" ht="13.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</row>
  </sheetData>
  <mergeCells count="389">
    <mergeCell ref="E46:G46"/>
    <mergeCell ref="H46:H47"/>
    <mergeCell ref="F47:G47"/>
    <mergeCell ref="A39:N39"/>
    <mergeCell ref="A40:N40"/>
    <mergeCell ref="A41:N41"/>
    <mergeCell ref="A42:N42"/>
    <mergeCell ref="A43:N43"/>
    <mergeCell ref="A46:A47"/>
    <mergeCell ref="B46:D46"/>
    <mergeCell ref="C47:D47"/>
    <mergeCell ref="L60:M60"/>
    <mergeCell ref="L61:M61"/>
    <mergeCell ref="L66:N66"/>
    <mergeCell ref="L67:N67"/>
    <mergeCell ref="I70:N70"/>
    <mergeCell ref="I71:N71"/>
    <mergeCell ref="L53:M53"/>
    <mergeCell ref="L54:M54"/>
    <mergeCell ref="L55:M55"/>
    <mergeCell ref="L56:M56"/>
    <mergeCell ref="L57:M57"/>
    <mergeCell ref="L58:M58"/>
    <mergeCell ref="L59:M59"/>
    <mergeCell ref="A1:N1"/>
    <mergeCell ref="A2:N2"/>
    <mergeCell ref="A4:N4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  <mergeCell ref="A16:N16"/>
    <mergeCell ref="B17:N17"/>
    <mergeCell ref="B18:N18"/>
    <mergeCell ref="B19:N19"/>
    <mergeCell ref="A20:N20"/>
    <mergeCell ref="B21:N21"/>
    <mergeCell ref="B22:N22"/>
    <mergeCell ref="B23:N23"/>
    <mergeCell ref="A24:N24"/>
    <mergeCell ref="B25:N25"/>
    <mergeCell ref="B26:N26"/>
    <mergeCell ref="B27:N27"/>
    <mergeCell ref="A28:N28"/>
    <mergeCell ref="A29:N29"/>
    <mergeCell ref="B30:N30"/>
    <mergeCell ref="B31:N31"/>
    <mergeCell ref="A34:C34"/>
    <mergeCell ref="D34:N34"/>
    <mergeCell ref="A35:C35"/>
    <mergeCell ref="D35:N35"/>
    <mergeCell ref="A36:C36"/>
    <mergeCell ref="I46:J46"/>
    <mergeCell ref="K46:K47"/>
    <mergeCell ref="C48:D48"/>
    <mergeCell ref="F48:G48"/>
    <mergeCell ref="C49:D49"/>
    <mergeCell ref="F49:G49"/>
    <mergeCell ref="F50:G50"/>
    <mergeCell ref="L46:M47"/>
    <mergeCell ref="N46:N47"/>
    <mergeCell ref="L48:M48"/>
    <mergeCell ref="L49:M49"/>
    <mergeCell ref="L50:M50"/>
    <mergeCell ref="L51:M51"/>
    <mergeCell ref="L52:M52"/>
    <mergeCell ref="F59:G59"/>
    <mergeCell ref="F60:G60"/>
    <mergeCell ref="F61:G61"/>
    <mergeCell ref="F62:G62"/>
    <mergeCell ref="E66:H66"/>
    <mergeCell ref="I66:J66"/>
    <mergeCell ref="I67:J67"/>
    <mergeCell ref="C58:D58"/>
    <mergeCell ref="C59:D59"/>
    <mergeCell ref="C60:D60"/>
    <mergeCell ref="C61:D61"/>
    <mergeCell ref="C62:D62"/>
    <mergeCell ref="A66:D66"/>
    <mergeCell ref="A67:D67"/>
    <mergeCell ref="A80:C80"/>
    <mergeCell ref="A81:C81"/>
    <mergeCell ref="A84:B84"/>
    <mergeCell ref="C84:D84"/>
    <mergeCell ref="E84:F84"/>
    <mergeCell ref="G84:I84"/>
    <mergeCell ref="J84:M84"/>
    <mergeCell ref="A85:B85"/>
    <mergeCell ref="C85:D85"/>
    <mergeCell ref="E85:F85"/>
    <mergeCell ref="G85:I85"/>
    <mergeCell ref="J85:M85"/>
    <mergeCell ref="E88:I88"/>
    <mergeCell ref="J88:N88"/>
    <mergeCell ref="F53:G53"/>
    <mergeCell ref="F54:G54"/>
    <mergeCell ref="C50:D50"/>
    <mergeCell ref="C51:D51"/>
    <mergeCell ref="F51:G51"/>
    <mergeCell ref="C52:D52"/>
    <mergeCell ref="F52:G52"/>
    <mergeCell ref="C53:D53"/>
    <mergeCell ref="C54:D54"/>
    <mergeCell ref="C55:D55"/>
    <mergeCell ref="F55:G55"/>
    <mergeCell ref="C56:D56"/>
    <mergeCell ref="F56:G56"/>
    <mergeCell ref="C57:D57"/>
    <mergeCell ref="F57:G57"/>
    <mergeCell ref="F58:G58"/>
    <mergeCell ref="E67:H67"/>
    <mergeCell ref="G70:H70"/>
    <mergeCell ref="D80:G80"/>
    <mergeCell ref="D81:G81"/>
    <mergeCell ref="A75:C75"/>
    <mergeCell ref="A76:C76"/>
    <mergeCell ref="D76:F76"/>
    <mergeCell ref="G76:I76"/>
    <mergeCell ref="J76:N76"/>
    <mergeCell ref="J80:N80"/>
    <mergeCell ref="J81:N81"/>
    <mergeCell ref="A70:F70"/>
    <mergeCell ref="A71:F71"/>
    <mergeCell ref="G71:H71"/>
    <mergeCell ref="A74:N74"/>
    <mergeCell ref="D75:F75"/>
    <mergeCell ref="G75:I75"/>
    <mergeCell ref="J75:N75"/>
    <mergeCell ref="A88:D88"/>
    <mergeCell ref="A89:D89"/>
    <mergeCell ref="E89:I89"/>
    <mergeCell ref="J89:N89"/>
    <mergeCell ref="A90:D90"/>
    <mergeCell ref="E90:I90"/>
    <mergeCell ref="J90:N90"/>
    <mergeCell ref="F112:G112"/>
    <mergeCell ref="H112:I112"/>
    <mergeCell ref="J112:L112"/>
    <mergeCell ref="M112:N112"/>
    <mergeCell ref="A113:A115"/>
    <mergeCell ref="B113:B115"/>
    <mergeCell ref="C113:D115"/>
    <mergeCell ref="E113:E115"/>
    <mergeCell ref="H113:I115"/>
    <mergeCell ref="J113:L115"/>
    <mergeCell ref="M113:N115"/>
    <mergeCell ref="J191:N191"/>
    <mergeCell ref="J192:N192"/>
    <mergeCell ref="J193:N193"/>
    <mergeCell ref="J194:N194"/>
    <mergeCell ref="J195:N195"/>
    <mergeCell ref="J198:N198"/>
    <mergeCell ref="J199:N199"/>
    <mergeCell ref="J209:N209"/>
    <mergeCell ref="J210:N210"/>
    <mergeCell ref="J211:N211"/>
    <mergeCell ref="J212:N212"/>
    <mergeCell ref="J200:N200"/>
    <mergeCell ref="J201:N201"/>
    <mergeCell ref="J202:N202"/>
    <mergeCell ref="J203:N203"/>
    <mergeCell ref="J206:N206"/>
    <mergeCell ref="J207:N207"/>
    <mergeCell ref="J208:N208"/>
    <mergeCell ref="A127:C127"/>
    <mergeCell ref="E127:H127"/>
    <mergeCell ref="I127:L127"/>
    <mergeCell ref="M127:N127"/>
    <mergeCell ref="E128:H128"/>
    <mergeCell ref="I128:L128"/>
    <mergeCell ref="M128:N128"/>
    <mergeCell ref="I130:L130"/>
    <mergeCell ref="M130:N130"/>
    <mergeCell ref="A128:C128"/>
    <mergeCell ref="A129:C129"/>
    <mergeCell ref="E129:H129"/>
    <mergeCell ref="I129:L129"/>
    <mergeCell ref="M129:N129"/>
    <mergeCell ref="A130:C130"/>
    <mergeCell ref="E130:H130"/>
    <mergeCell ref="I136:L136"/>
    <mergeCell ref="M136:N136"/>
    <mergeCell ref="A138:C138"/>
    <mergeCell ref="E138:H138"/>
    <mergeCell ref="I138:L138"/>
    <mergeCell ref="M138:N138"/>
    <mergeCell ref="J179:L179"/>
    <mergeCell ref="J182:N182"/>
    <mergeCell ref="J183:N183"/>
    <mergeCell ref="J184:N184"/>
    <mergeCell ref="J187:N188"/>
    <mergeCell ref="J189:N189"/>
    <mergeCell ref="J190:N190"/>
    <mergeCell ref="E147:H147"/>
    <mergeCell ref="E148:H148"/>
    <mergeCell ref="E150:H150"/>
    <mergeCell ref="E136:H136"/>
    <mergeCell ref="E137:H137"/>
    <mergeCell ref="A141:C141"/>
    <mergeCell ref="E141:H141"/>
    <mergeCell ref="A142:C142"/>
    <mergeCell ref="E142:H142"/>
    <mergeCell ref="E143:H143"/>
    <mergeCell ref="A182:H182"/>
    <mergeCell ref="A183:H183"/>
    <mergeCell ref="A184:H184"/>
    <mergeCell ref="A187:E188"/>
    <mergeCell ref="F187:I187"/>
    <mergeCell ref="A189:E189"/>
    <mergeCell ref="A190:E190"/>
    <mergeCell ref="A191:E191"/>
    <mergeCell ref="A192:E195"/>
    <mergeCell ref="F198:H198"/>
    <mergeCell ref="F199:H199"/>
    <mergeCell ref="F200:H200"/>
    <mergeCell ref="F201:H201"/>
    <mergeCell ref="F202:H202"/>
    <mergeCell ref="A143:C143"/>
    <mergeCell ref="A144:C144"/>
    <mergeCell ref="A145:C145"/>
    <mergeCell ref="A146:C146"/>
    <mergeCell ref="A147:C147"/>
    <mergeCell ref="A148:C148"/>
    <mergeCell ref="A149:C149"/>
    <mergeCell ref="E149:H149"/>
    <mergeCell ref="E153:H153"/>
    <mergeCell ref="E154:H154"/>
    <mergeCell ref="E155:H155"/>
    <mergeCell ref="E159:E160"/>
    <mergeCell ref="A164:F164"/>
    <mergeCell ref="A165:F165"/>
    <mergeCell ref="A166:F166"/>
    <mergeCell ref="A167:F167"/>
    <mergeCell ref="A170:E170"/>
    <mergeCell ref="A171:E171"/>
    <mergeCell ref="A172:E172"/>
    <mergeCell ref="A150:C150"/>
    <mergeCell ref="A153:C153"/>
    <mergeCell ref="A154:C154"/>
    <mergeCell ref="A155:C155"/>
    <mergeCell ref="A158:D158"/>
    <mergeCell ref="A159:D160"/>
    <mergeCell ref="A163:F163"/>
    <mergeCell ref="F158:H158"/>
    <mergeCell ref="G163:I163"/>
    <mergeCell ref="G164:I164"/>
    <mergeCell ref="G165:I165"/>
    <mergeCell ref="G166:I166"/>
    <mergeCell ref="G167:I167"/>
    <mergeCell ref="F170:I170"/>
    <mergeCell ref="F171:I171"/>
    <mergeCell ref="F172:I172"/>
    <mergeCell ref="F175:I175"/>
    <mergeCell ref="F176:I176"/>
    <mergeCell ref="F177:I177"/>
    <mergeCell ref="F178:I178"/>
    <mergeCell ref="F179:I179"/>
    <mergeCell ref="F203:H203"/>
    <mergeCell ref="F206:I206"/>
    <mergeCell ref="F207:I207"/>
    <mergeCell ref="F208:I208"/>
    <mergeCell ref="F209:I209"/>
    <mergeCell ref="F210:I210"/>
    <mergeCell ref="F211:I211"/>
    <mergeCell ref="F212:I212"/>
    <mergeCell ref="D96:F96"/>
    <mergeCell ref="D97:F97"/>
    <mergeCell ref="A98:B98"/>
    <mergeCell ref="D98:F98"/>
    <mergeCell ref="A101:G101"/>
    <mergeCell ref="A102:G102"/>
    <mergeCell ref="A103:G103"/>
    <mergeCell ref="A104:G104"/>
    <mergeCell ref="A105:G105"/>
    <mergeCell ref="A106:G106"/>
    <mergeCell ref="A107:G107"/>
    <mergeCell ref="A108:G108"/>
    <mergeCell ref="A109:G109"/>
    <mergeCell ref="C112:D112"/>
    <mergeCell ref="A93:B93"/>
    <mergeCell ref="D93:F93"/>
    <mergeCell ref="G93:L93"/>
    <mergeCell ref="M93:N93"/>
    <mergeCell ref="D94:F94"/>
    <mergeCell ref="G94:L94"/>
    <mergeCell ref="M94:N94"/>
    <mergeCell ref="G96:L96"/>
    <mergeCell ref="M96:N96"/>
    <mergeCell ref="A94:B94"/>
    <mergeCell ref="A95:B95"/>
    <mergeCell ref="D95:F95"/>
    <mergeCell ref="G95:L95"/>
    <mergeCell ref="M95:N95"/>
    <mergeCell ref="A96:B96"/>
    <mergeCell ref="A97:B97"/>
    <mergeCell ref="J104:N104"/>
    <mergeCell ref="J105:N105"/>
    <mergeCell ref="J106:N106"/>
    <mergeCell ref="J107:N107"/>
    <mergeCell ref="J108:N108"/>
    <mergeCell ref="J109:N109"/>
    <mergeCell ref="G97:L97"/>
    <mergeCell ref="M97:N97"/>
    <mergeCell ref="G98:L98"/>
    <mergeCell ref="M98:N98"/>
    <mergeCell ref="J101:N101"/>
    <mergeCell ref="J102:N102"/>
    <mergeCell ref="J103:N103"/>
    <mergeCell ref="J118:N118"/>
    <mergeCell ref="J119:N119"/>
    <mergeCell ref="J120:N120"/>
    <mergeCell ref="J121:N121"/>
    <mergeCell ref="J122:N122"/>
    <mergeCell ref="J123:N123"/>
    <mergeCell ref="F113:G115"/>
    <mergeCell ref="A118:G118"/>
    <mergeCell ref="A119:G119"/>
    <mergeCell ref="A120:G120"/>
    <mergeCell ref="A121:G121"/>
    <mergeCell ref="A122:G122"/>
    <mergeCell ref="A123:G123"/>
    <mergeCell ref="A133:C133"/>
    <mergeCell ref="E133:H133"/>
    <mergeCell ref="I133:L133"/>
    <mergeCell ref="M133:N133"/>
    <mergeCell ref="E134:H134"/>
    <mergeCell ref="I134:L134"/>
    <mergeCell ref="M134:N134"/>
    <mergeCell ref="A134:C134"/>
    <mergeCell ref="A135:C135"/>
    <mergeCell ref="E135:H135"/>
    <mergeCell ref="I135:L135"/>
    <mergeCell ref="M135:N135"/>
    <mergeCell ref="A136:C136"/>
    <mergeCell ref="A137:C137"/>
    <mergeCell ref="I143:L143"/>
    <mergeCell ref="I144:L144"/>
    <mergeCell ref="M144:N144"/>
    <mergeCell ref="I137:L137"/>
    <mergeCell ref="M137:N137"/>
    <mergeCell ref="I141:L141"/>
    <mergeCell ref="M141:N141"/>
    <mergeCell ref="I142:L142"/>
    <mergeCell ref="M142:N142"/>
    <mergeCell ref="M143:N143"/>
    <mergeCell ref="I147:L147"/>
    <mergeCell ref="M147:N147"/>
    <mergeCell ref="E144:H144"/>
    <mergeCell ref="E145:H145"/>
    <mergeCell ref="I145:L145"/>
    <mergeCell ref="M145:N145"/>
    <mergeCell ref="E146:H146"/>
    <mergeCell ref="I146:L146"/>
    <mergeCell ref="M146:N146"/>
    <mergeCell ref="I148:L148"/>
    <mergeCell ref="M148:N148"/>
    <mergeCell ref="I149:L149"/>
    <mergeCell ref="M149:N149"/>
    <mergeCell ref="I150:L150"/>
    <mergeCell ref="M150:N150"/>
    <mergeCell ref="M153:N153"/>
    <mergeCell ref="I153:L153"/>
    <mergeCell ref="I154:L154"/>
    <mergeCell ref="M154:N154"/>
    <mergeCell ref="I155:L155"/>
    <mergeCell ref="M155:N155"/>
    <mergeCell ref="I158:N158"/>
    <mergeCell ref="J163:N163"/>
    <mergeCell ref="J164:N164"/>
    <mergeCell ref="J165:N165"/>
    <mergeCell ref="J166:N166"/>
    <mergeCell ref="J167:N167"/>
    <mergeCell ref="J170:L170"/>
    <mergeCell ref="M170:N170"/>
    <mergeCell ref="M171:N171"/>
    <mergeCell ref="J171:L171"/>
    <mergeCell ref="J172:L172"/>
    <mergeCell ref="M172:N172"/>
    <mergeCell ref="J175:L175"/>
    <mergeCell ref="J176:L176"/>
    <mergeCell ref="J177:L177"/>
    <mergeCell ref="J178:L178"/>
  </mergeCells>
  <hyperlinks>
    <hyperlink r:id="rId1" ref="B12"/>
    <hyperlink r:id="rId2" ref="B14"/>
    <hyperlink r:id="rId3" ref="J76"/>
    <hyperlink r:id="rId4" ref="J81"/>
    <hyperlink r:id="rId5" ref="J89"/>
    <hyperlink r:id="rId6" ref="I128"/>
    <hyperlink r:id="rId7" ref="I129"/>
    <hyperlink r:id="rId8" ref="I130"/>
    <hyperlink r:id="rId9" ref="I134"/>
    <hyperlink r:id="rId10" ref="I135"/>
    <hyperlink r:id="rId11" ref="I136"/>
    <hyperlink r:id="rId12" ref="I137"/>
    <hyperlink r:id="rId13" ref="I138"/>
    <hyperlink r:id="rId14" ref="I142"/>
    <hyperlink r:id="rId15" ref="I143"/>
    <hyperlink r:id="rId16" ref="I144"/>
    <hyperlink r:id="rId17" ref="I145"/>
    <hyperlink r:id="rId18" ref="I146"/>
    <hyperlink r:id="rId19" ref="I147"/>
    <hyperlink r:id="rId20" ref="I148"/>
    <hyperlink r:id="rId21" ref="I149"/>
    <hyperlink r:id="rId22" ref="I150"/>
    <hyperlink r:id="rId23" ref="I154"/>
    <hyperlink r:id="rId24" ref="I155"/>
    <hyperlink r:id="rId25" ref="J164"/>
    <hyperlink r:id="rId26" ref="J165"/>
    <hyperlink r:id="rId27" ref="J189"/>
    <hyperlink r:id="rId28" ref="J190"/>
    <hyperlink r:id="rId29" ref="J191"/>
  </hyperlinks>
  <printOptions/>
  <pageMargins bottom="0.748031496062992" footer="0.0" header="0.0" left="0.236220472440945" right="0.236220472440945" top="0.748031496062992"/>
  <pageSetup paperSize="9" scale="91" orientation="landscape"/>
  <drawing r:id="rId3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0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5.0"/>
    <col customWidth="1" min="2" max="26" width="11.0"/>
  </cols>
  <sheetData>
    <row r="1" ht="14.25" customHeight="1">
      <c r="A1" s="205" t="s">
        <v>329</v>
      </c>
      <c r="B1" s="205" t="s">
        <v>330</v>
      </c>
      <c r="C1" s="206" t="s">
        <v>197</v>
      </c>
      <c r="D1" s="206" t="s">
        <v>164</v>
      </c>
      <c r="E1" s="206" t="s">
        <v>198</v>
      </c>
    </row>
    <row r="2" ht="14.25" customHeight="1">
      <c r="A2" s="207"/>
      <c r="B2" s="207"/>
      <c r="C2" s="208"/>
      <c r="D2" s="208"/>
      <c r="E2" s="208"/>
    </row>
    <row r="3" ht="14.25" customHeight="1">
      <c r="A3" s="205" t="s">
        <v>331</v>
      </c>
      <c r="B3" s="205" t="s">
        <v>332</v>
      </c>
      <c r="C3" s="209"/>
      <c r="D3" s="209"/>
      <c r="E3" s="209"/>
    </row>
    <row r="4" ht="14.25" customHeight="1">
      <c r="A4" s="210" t="s">
        <v>333</v>
      </c>
      <c r="B4" s="211" t="s">
        <v>334</v>
      </c>
      <c r="C4" s="211" t="s">
        <v>335</v>
      </c>
      <c r="D4" s="211" t="s">
        <v>336</v>
      </c>
      <c r="E4" s="211" t="s">
        <v>337</v>
      </c>
    </row>
    <row r="5" ht="14.25" customHeight="1">
      <c r="B5" s="211" t="s">
        <v>338</v>
      </c>
      <c r="C5" s="211" t="s">
        <v>339</v>
      </c>
      <c r="D5" s="211" t="s">
        <v>340</v>
      </c>
      <c r="E5" s="212"/>
    </row>
    <row r="6" ht="14.25" customHeight="1">
      <c r="A6" s="210" t="s">
        <v>341</v>
      </c>
      <c r="B6" s="211" t="s">
        <v>342</v>
      </c>
      <c r="C6" s="211" t="s">
        <v>343</v>
      </c>
      <c r="E6" s="211" t="s">
        <v>344</v>
      </c>
    </row>
    <row r="7" ht="14.25" customHeight="1">
      <c r="A7" s="213" t="s">
        <v>204</v>
      </c>
      <c r="C7" s="214" t="s">
        <v>345</v>
      </c>
      <c r="D7" s="211" t="s">
        <v>346</v>
      </c>
    </row>
    <row r="8" ht="14.25" customHeight="1">
      <c r="A8" s="213" t="s">
        <v>347</v>
      </c>
      <c r="C8" s="209"/>
      <c r="D8" s="211" t="s">
        <v>348</v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1:C3"/>
    <mergeCell ref="D1:D3"/>
    <mergeCell ref="E1:E3"/>
    <mergeCell ref="C7:C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2022-09-26T19:43:00Z</dcterms:created>
  <dc:creator>Maria Iveth Bautista Caceres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4A1663921E0D474C973274B905DB81AA_13</vt:lpwstr>
  </property>
  <property fmtid="{D5CDD505-2E9C-101B-9397-08002B2CF9AE}" pid="3" name="KSOProductBuildVer">
    <vt:lpwstr>3082-12.2.0.23196</vt:lpwstr>
  </property>
</Properties>
</file>